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R4T03\Desktop\バレー\地区\9 令和4年度\那覇島尻交流大会\"/>
    </mc:Choice>
  </mc:AlternateContent>
  <xr:revisionPtr revIDLastSave="0" documentId="13_ncr:1_{A27E711C-5FC8-443F-AA73-54838D5424D8}" xr6:coauthVersionLast="47" xr6:coauthVersionMax="47" xr10:uidLastSave="{00000000-0000-0000-0000-000000000000}"/>
  <bookViews>
    <workbookView xWindow="-120" yWindow="-120" windowWidth="20730" windowHeight="11040" activeTab="5" xr2:uid="{00000000-000D-0000-FFFF-FFFF00000000}"/>
  </bookViews>
  <sheets>
    <sheet name="入力シート" sheetId="10" r:id="rId1"/>
    <sheet name="様式1同意書" sheetId="13" r:id="rId2"/>
    <sheet name="様式2生徒" sheetId="14" r:id="rId3"/>
    <sheet name="様式3大会運営者" sheetId="15" r:id="rId4"/>
    <sheet name="様式4保護者（係用）" sheetId="16" r:id="rId5"/>
    <sheet name="様式5報道関係者用" sheetId="17" r:id="rId6"/>
    <sheet name="チームスタッフID" sheetId="7" r:id="rId7"/>
    <sheet name="生徒用ID" sheetId="12" r:id="rId8"/>
    <sheet name="保護者【入場許可書】" sheetId="3" r:id="rId9"/>
    <sheet name="関係者（ＩＤ忘れなどの予備対応）" sheetId="5" r:id="rId10"/>
  </sheets>
  <definedNames>
    <definedName name="_xlnm.Print_Area" localSheetId="1">様式1同意書!$A$1:$V$39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3" i="3" l="1"/>
  <c r="G82" i="3"/>
  <c r="E82" i="3"/>
  <c r="C82" i="3"/>
  <c r="B82" i="3"/>
  <c r="B81" i="3"/>
  <c r="A80" i="3"/>
  <c r="B72" i="3"/>
  <c r="G71" i="3"/>
  <c r="E71" i="3"/>
  <c r="C71" i="3"/>
  <c r="B71" i="3"/>
  <c r="B70" i="3"/>
  <c r="A69" i="3"/>
  <c r="B62" i="3"/>
  <c r="G61" i="3"/>
  <c r="E61" i="3"/>
  <c r="C61" i="3"/>
  <c r="B61" i="3"/>
  <c r="B60" i="3"/>
  <c r="A59" i="3"/>
  <c r="B51" i="3"/>
  <c r="G50" i="3"/>
  <c r="E50" i="3"/>
  <c r="C50" i="3"/>
  <c r="B50" i="3"/>
  <c r="B49" i="3"/>
  <c r="A48" i="3"/>
  <c r="B41" i="3"/>
  <c r="G40" i="3"/>
  <c r="E40" i="3"/>
  <c r="C40" i="3"/>
  <c r="B40" i="3"/>
  <c r="B39" i="3"/>
  <c r="A38" i="3"/>
  <c r="B30" i="3"/>
  <c r="G29" i="3"/>
  <c r="E29" i="3"/>
  <c r="C29" i="3"/>
  <c r="B29" i="3"/>
  <c r="B28" i="3"/>
  <c r="A27" i="3"/>
  <c r="B20" i="3"/>
  <c r="G19" i="3"/>
  <c r="E19" i="3"/>
  <c r="C19" i="3"/>
  <c r="B19" i="3"/>
  <c r="B18" i="3"/>
  <c r="A17" i="3"/>
  <c r="B9" i="3"/>
  <c r="B8" i="3"/>
  <c r="G8" i="3"/>
  <c r="E8" i="3"/>
  <c r="C8" i="3"/>
  <c r="B7" i="3"/>
  <c r="A6" i="3"/>
  <c r="L78" i="12"/>
  <c r="A78" i="12"/>
  <c r="L76" i="12"/>
  <c r="A76" i="12"/>
  <c r="L73" i="12"/>
  <c r="A73" i="12"/>
  <c r="Q72" i="12"/>
  <c r="N72" i="12"/>
  <c r="L72" i="12"/>
  <c r="F72" i="12"/>
  <c r="C72" i="12"/>
  <c r="A72" i="12"/>
  <c r="L71" i="12"/>
  <c r="A71" i="12"/>
  <c r="B4" i="16"/>
  <c r="B5" i="15"/>
  <c r="A2" i="14"/>
  <c r="I18" i="13"/>
  <c r="D12" i="13"/>
  <c r="H5" i="13"/>
  <c r="L118" i="12"/>
  <c r="A118" i="12"/>
  <c r="A116" i="12"/>
  <c r="L113" i="12"/>
  <c r="A113" i="12"/>
  <c r="F112" i="12"/>
  <c r="C112" i="12"/>
  <c r="A112" i="12"/>
  <c r="Q112" i="12"/>
  <c r="N112" i="12"/>
  <c r="L112" i="12"/>
  <c r="L111" i="12"/>
  <c r="A111" i="12"/>
  <c r="L108" i="12"/>
  <c r="L106" i="12"/>
  <c r="A108" i="12"/>
  <c r="A106" i="12"/>
  <c r="L103" i="12"/>
  <c r="A103" i="12"/>
  <c r="Q102" i="12"/>
  <c r="N102" i="12"/>
  <c r="L102" i="12"/>
  <c r="F102" i="12"/>
  <c r="C102" i="12"/>
  <c r="A102" i="12"/>
  <c r="L101" i="12"/>
  <c r="A101" i="12"/>
  <c r="L96" i="12"/>
  <c r="A96" i="12"/>
  <c r="L86" i="12"/>
  <c r="A86" i="12"/>
  <c r="L66" i="12"/>
  <c r="A66" i="12"/>
  <c r="L56" i="12"/>
  <c r="A56" i="12"/>
  <c r="L68" i="12"/>
  <c r="A68" i="12"/>
  <c r="A88" i="12"/>
  <c r="L88" i="12"/>
  <c r="L98" i="12"/>
  <c r="A98" i="12"/>
  <c r="F92" i="12"/>
  <c r="L93" i="12"/>
  <c r="A93" i="12"/>
  <c r="L83" i="12"/>
  <c r="A83" i="12"/>
  <c r="L63" i="12"/>
  <c r="A63" i="12"/>
  <c r="Q92" i="12"/>
  <c r="N92" i="12"/>
  <c r="C92" i="12"/>
  <c r="Q82" i="12"/>
  <c r="N82" i="12"/>
  <c r="F82" i="12"/>
  <c r="C82" i="12"/>
  <c r="Q62" i="12"/>
  <c r="N62" i="12"/>
  <c r="F62" i="12"/>
  <c r="C62" i="12"/>
  <c r="L92" i="12"/>
  <c r="A92" i="12"/>
  <c r="L82" i="12"/>
  <c r="A82" i="12"/>
  <c r="L62" i="12"/>
  <c r="A62" i="12"/>
  <c r="L91" i="12"/>
  <c r="A91" i="12"/>
  <c r="L81" i="12"/>
  <c r="A81" i="12"/>
  <c r="L61" i="12"/>
  <c r="A61" i="12"/>
  <c r="L46" i="12"/>
  <c r="A46" i="12"/>
  <c r="L36" i="12"/>
  <c r="A36" i="12"/>
  <c r="Q42" i="12"/>
  <c r="N42" i="12"/>
  <c r="L42" i="12"/>
  <c r="Q52" i="12"/>
  <c r="N52" i="12"/>
  <c r="L52" i="12"/>
  <c r="F52" i="12"/>
  <c r="C52" i="12"/>
  <c r="A52" i="12"/>
  <c r="L58" i="12"/>
  <c r="A58" i="12"/>
  <c r="L53" i="12"/>
  <c r="A53" i="12"/>
  <c r="L43" i="12"/>
  <c r="A43" i="12"/>
  <c r="L33" i="12"/>
  <c r="A33" i="12"/>
  <c r="L48" i="12"/>
  <c r="A48" i="12"/>
  <c r="L38" i="12"/>
  <c r="A38" i="12"/>
  <c r="L51" i="12"/>
  <c r="A51" i="12"/>
  <c r="L41" i="12"/>
  <c r="A41" i="12"/>
  <c r="F42" i="12"/>
  <c r="C42" i="12"/>
  <c r="A42" i="12"/>
  <c r="Q32" i="12"/>
  <c r="N32" i="12"/>
  <c r="L32" i="12"/>
  <c r="F32" i="12"/>
  <c r="C32" i="12"/>
  <c r="A32" i="12"/>
  <c r="L31" i="12"/>
  <c r="A31" i="12"/>
  <c r="L26" i="12"/>
  <c r="A26" i="12"/>
  <c r="L16" i="12"/>
  <c r="A16" i="12"/>
  <c r="L6" i="12"/>
  <c r="A6" i="12"/>
  <c r="L28" i="12"/>
  <c r="A28" i="12"/>
  <c r="L23" i="12"/>
  <c r="A23" i="12"/>
  <c r="Q22" i="12"/>
  <c r="N22" i="12"/>
  <c r="L22" i="12"/>
  <c r="F22" i="12"/>
  <c r="C22" i="12"/>
  <c r="A22" i="12"/>
  <c r="L21" i="12"/>
  <c r="A21" i="12"/>
  <c r="L18" i="12"/>
  <c r="A18" i="12"/>
  <c r="L13" i="12"/>
  <c r="A13" i="12"/>
  <c r="Q12" i="12"/>
  <c r="N12" i="12"/>
  <c r="L12" i="12"/>
  <c r="F12" i="12"/>
  <c r="C12" i="12"/>
  <c r="A12" i="12"/>
  <c r="L11" i="12"/>
  <c r="A11" i="12"/>
  <c r="L8" i="12"/>
  <c r="A8" i="12"/>
  <c r="L3" i="12"/>
  <c r="A3" i="12"/>
  <c r="Q2" i="12"/>
  <c r="N2" i="12"/>
  <c r="L2" i="12"/>
  <c r="F2" i="12"/>
  <c r="C2" i="12"/>
  <c r="A2" i="12"/>
  <c r="L1" i="12"/>
  <c r="A1" i="12"/>
  <c r="C31" i="5"/>
  <c r="A31" i="5"/>
  <c r="C21" i="5"/>
  <c r="A21" i="5"/>
  <c r="C11" i="5"/>
  <c r="A11" i="5"/>
  <c r="C1" i="5"/>
  <c r="A1" i="5"/>
  <c r="L28" i="7"/>
  <c r="L23" i="7"/>
  <c r="Q22" i="7"/>
  <c r="N22" i="7"/>
  <c r="L22" i="7"/>
  <c r="L21" i="7"/>
  <c r="A28" i="7"/>
  <c r="A26" i="7"/>
  <c r="A23" i="7"/>
  <c r="F22" i="7"/>
  <c r="C22" i="7"/>
  <c r="A22" i="7"/>
  <c r="A21" i="7"/>
  <c r="L16" i="7"/>
  <c r="L18" i="7"/>
  <c r="L13" i="7"/>
  <c r="Q12" i="7"/>
  <c r="N12" i="7"/>
  <c r="L12" i="7"/>
  <c r="L11" i="7"/>
  <c r="A18" i="7"/>
  <c r="A16" i="7"/>
  <c r="A13" i="7"/>
  <c r="F12" i="7"/>
  <c r="C12" i="7"/>
  <c r="A12" i="7"/>
  <c r="A11" i="7"/>
  <c r="Q2" i="7"/>
  <c r="N2" i="7"/>
  <c r="L2" i="7"/>
  <c r="L1" i="7"/>
  <c r="L6" i="7"/>
  <c r="A6" i="7"/>
  <c r="L3" i="7"/>
  <c r="L8" i="7"/>
  <c r="A8" i="7"/>
  <c r="A3" i="7"/>
  <c r="F2" i="7"/>
  <c r="J6" i="10"/>
  <c r="C2" i="7"/>
  <c r="A2" i="7"/>
  <c r="A1" i="7"/>
</calcChain>
</file>

<file path=xl/sharedStrings.xml><?xml version="1.0" encoding="utf-8"?>
<sst xmlns="http://schemas.openxmlformats.org/spreadsheetml/2006/main" count="518" uniqueCount="142">
  <si>
    <t>大会当日のみ有効</t>
  </si>
  <si>
    <t>この許可証は会場内への入場許可者へ発行しています</t>
    <phoneticPr fontId="1"/>
  </si>
  <si>
    <t>入場許可証（関係者）</t>
    <rPh sb="6" eb="9">
      <t>カンケイシャ</t>
    </rPh>
    <phoneticPr fontId="1"/>
  </si>
  <si>
    <t>入場許可証</t>
    <rPh sb="0" eb="2">
      <t>ニュウジョウ</t>
    </rPh>
    <rPh sb="2" eb="5">
      <t>キョカショウ</t>
    </rPh>
    <phoneticPr fontId="1"/>
  </si>
  <si>
    <t>中学校発行</t>
    <phoneticPr fontId="1"/>
  </si>
  <si>
    <t>中学校</t>
    <phoneticPr fontId="1"/>
  </si>
  <si>
    <t>保護者No,1</t>
    <phoneticPr fontId="1"/>
  </si>
  <si>
    <t>保護者No,2</t>
    <phoneticPr fontId="1"/>
  </si>
  <si>
    <t>（　　　　　　　　　　　）中学校発行</t>
  </si>
  <si>
    <t>学校名</t>
    <rPh sb="0" eb="3">
      <t>ガッコウメイ</t>
    </rPh>
    <phoneticPr fontId="1"/>
  </si>
  <si>
    <t>大会名</t>
    <rPh sb="0" eb="2">
      <t>タイカイ</t>
    </rPh>
    <rPh sb="2" eb="3">
      <t>メイ</t>
    </rPh>
    <phoneticPr fontId="1"/>
  </si>
  <si>
    <t>大会期間</t>
    <rPh sb="0" eb="2">
      <t>タイカイ</t>
    </rPh>
    <rPh sb="2" eb="4">
      <t>キカン</t>
    </rPh>
    <phoneticPr fontId="1"/>
  </si>
  <si>
    <t>初日</t>
    <rPh sb="0" eb="2">
      <t>ショニチ</t>
    </rPh>
    <phoneticPr fontId="1"/>
  </si>
  <si>
    <t>最終日</t>
    <rPh sb="0" eb="2">
      <t>サイシュウ</t>
    </rPh>
    <rPh sb="2" eb="3">
      <t>ビ</t>
    </rPh>
    <phoneticPr fontId="1"/>
  </si>
  <si>
    <t>～</t>
    <phoneticPr fontId="1"/>
  </si>
  <si>
    <t>令和</t>
    <rPh sb="0" eb="2">
      <t>レイワ</t>
    </rPh>
    <phoneticPr fontId="1"/>
  </si>
  <si>
    <t>月</t>
    <rPh sb="0" eb="1">
      <t>ツキ</t>
    </rPh>
    <phoneticPr fontId="1"/>
  </si>
  <si>
    <t>日</t>
    <rPh sb="0" eb="1">
      <t>ヒ</t>
    </rPh>
    <phoneticPr fontId="1"/>
  </si>
  <si>
    <t>中学校</t>
    <rPh sb="0" eb="3">
      <t>チュウガッコウ</t>
    </rPh>
    <phoneticPr fontId="1"/>
  </si>
  <si>
    <t>この許可証は会場内への入場許可者へ発行しています</t>
    <phoneticPr fontId="1"/>
  </si>
  <si>
    <t>中学校発行</t>
    <rPh sb="0" eb="3">
      <t>チュウガッコウ</t>
    </rPh>
    <rPh sb="3" eb="5">
      <t>ハッコウ</t>
    </rPh>
    <phoneticPr fontId="1"/>
  </si>
  <si>
    <t>月</t>
    <rPh sb="0" eb="1">
      <t>ツキ</t>
    </rPh>
    <phoneticPr fontId="1"/>
  </si>
  <si>
    <t>日</t>
    <rPh sb="0" eb="1">
      <t>ニチ</t>
    </rPh>
    <phoneticPr fontId="1"/>
  </si>
  <si>
    <t>～</t>
    <phoneticPr fontId="1"/>
  </si>
  <si>
    <t>まで有効</t>
    <rPh sb="2" eb="4">
      <t>ユウコウ</t>
    </rPh>
    <phoneticPr fontId="1"/>
  </si>
  <si>
    <t>中学校</t>
    <rPh sb="0" eb="3">
      <t>チュウガッコウ</t>
    </rPh>
    <phoneticPr fontId="1"/>
  </si>
  <si>
    <t>監督名</t>
    <rPh sb="0" eb="2">
      <t>カントク</t>
    </rPh>
    <rPh sb="2" eb="3">
      <t>メイ</t>
    </rPh>
    <phoneticPr fontId="1"/>
  </si>
  <si>
    <t>コーチ名</t>
    <rPh sb="3" eb="4">
      <t>メイ</t>
    </rPh>
    <phoneticPr fontId="1"/>
  </si>
  <si>
    <t>引率責任者名</t>
    <rPh sb="0" eb="2">
      <t>インソツ</t>
    </rPh>
    <rPh sb="2" eb="5">
      <t>セキニンシャ</t>
    </rPh>
    <rPh sb="5" eb="6">
      <t>メイ</t>
    </rPh>
    <phoneticPr fontId="1"/>
  </si>
  <si>
    <t>管理職名（校長）</t>
    <rPh sb="0" eb="2">
      <t>カンリ</t>
    </rPh>
    <rPh sb="2" eb="3">
      <t>ショク</t>
    </rPh>
    <rPh sb="3" eb="4">
      <t>メイ</t>
    </rPh>
    <rPh sb="5" eb="7">
      <t>コウチョウ</t>
    </rPh>
    <phoneticPr fontId="1"/>
  </si>
  <si>
    <t>管理職名（教頭）</t>
    <rPh sb="0" eb="2">
      <t>カンリ</t>
    </rPh>
    <rPh sb="2" eb="3">
      <t>ショク</t>
    </rPh>
    <rPh sb="3" eb="4">
      <t>メイ</t>
    </rPh>
    <rPh sb="5" eb="7">
      <t>キョウトウ</t>
    </rPh>
    <phoneticPr fontId="1"/>
  </si>
  <si>
    <t>監督</t>
    <rPh sb="0" eb="2">
      <t>カントク</t>
    </rPh>
    <phoneticPr fontId="1"/>
  </si>
  <si>
    <t>コーチ</t>
    <phoneticPr fontId="1"/>
  </si>
  <si>
    <t>管理職（校長）</t>
    <rPh sb="0" eb="2">
      <t>カンリ</t>
    </rPh>
    <rPh sb="2" eb="3">
      <t>ショク</t>
    </rPh>
    <rPh sb="4" eb="6">
      <t>コウチョウ</t>
    </rPh>
    <phoneticPr fontId="1"/>
  </si>
  <si>
    <t>引率責任者</t>
    <rPh sb="0" eb="5">
      <t>インソツセキニンシャ</t>
    </rPh>
    <phoneticPr fontId="1"/>
  </si>
  <si>
    <t>管理職（教頭）</t>
    <rPh sb="0" eb="2">
      <t>カンリ</t>
    </rPh>
    <rPh sb="2" eb="3">
      <t>ショク</t>
    </rPh>
    <rPh sb="4" eb="6">
      <t>キョウトウ</t>
    </rPh>
    <phoneticPr fontId="1"/>
  </si>
  <si>
    <t>日～</t>
    <rPh sb="0" eb="1">
      <t>ニチ</t>
    </rPh>
    <phoneticPr fontId="1"/>
  </si>
  <si>
    <t>のみ有効</t>
    <rPh sb="2" eb="4">
      <t>ユウコウ</t>
    </rPh>
    <phoneticPr fontId="1"/>
  </si>
  <si>
    <t>生徒名簿</t>
    <rPh sb="0" eb="2">
      <t>セイト</t>
    </rPh>
    <rPh sb="2" eb="4">
      <t>メイボ</t>
    </rPh>
    <phoneticPr fontId="1"/>
  </si>
  <si>
    <t>登録選手（入場許可証）</t>
    <rPh sb="0" eb="2">
      <t>トウロク</t>
    </rPh>
    <rPh sb="2" eb="4">
      <t>センシュ</t>
    </rPh>
    <rPh sb="5" eb="7">
      <t>ニュウジョウ</t>
    </rPh>
    <rPh sb="7" eb="10">
      <t>キョカショウ</t>
    </rPh>
    <phoneticPr fontId="1"/>
  </si>
  <si>
    <t>｝地区大会登録外</t>
    <rPh sb="1" eb="3">
      <t>チク</t>
    </rPh>
    <rPh sb="3" eb="5">
      <t>タイカイ</t>
    </rPh>
    <rPh sb="5" eb="7">
      <t>トウロク</t>
    </rPh>
    <rPh sb="7" eb="8">
      <t>ガイ</t>
    </rPh>
    <phoneticPr fontId="1"/>
  </si>
  <si>
    <t>｝県大会登録外</t>
    <rPh sb="1" eb="2">
      <t>ケン</t>
    </rPh>
    <rPh sb="2" eb="4">
      <t>タイカイ</t>
    </rPh>
    <rPh sb="4" eb="6">
      <t>トウロク</t>
    </rPh>
    <rPh sb="6" eb="7">
      <t>ガイ</t>
    </rPh>
    <phoneticPr fontId="1"/>
  </si>
  <si>
    <t>マネージャー（生徒）</t>
    <rPh sb="7" eb="9">
      <t>セイト</t>
    </rPh>
    <phoneticPr fontId="1"/>
  </si>
  <si>
    <t>マネージャー（入場許可証）</t>
    <rPh sb="7" eb="9">
      <t>ニュウジョウ</t>
    </rPh>
    <rPh sb="9" eb="12">
      <t>キョカショウ</t>
    </rPh>
    <phoneticPr fontId="1"/>
  </si>
  <si>
    <t>登録外選手（入場許可証）</t>
    <rPh sb="0" eb="2">
      <t>トウロク</t>
    </rPh>
    <rPh sb="2" eb="3">
      <t>ガイ</t>
    </rPh>
    <rPh sb="3" eb="5">
      <t>センシュ</t>
    </rPh>
    <rPh sb="6" eb="8">
      <t>ニュウジョウ</t>
    </rPh>
    <rPh sb="8" eb="11">
      <t>キョカショウ</t>
    </rPh>
    <phoneticPr fontId="1"/>
  </si>
  <si>
    <t>　　　　　　（入場許可証）</t>
    <rPh sb="7" eb="9">
      <t>ニュウジョウ</t>
    </rPh>
    <rPh sb="9" eb="12">
      <t>キョカショウ</t>
    </rPh>
    <phoneticPr fontId="1"/>
  </si>
  <si>
    <t>様式1</t>
    <rPh sb="0" eb="2">
      <t>ヨウシキ</t>
    </rPh>
    <phoneticPr fontId="1"/>
  </si>
  <si>
    <t>様式２</t>
    <rPh sb="0" eb="2">
      <t>ヨウシキ</t>
    </rPh>
    <phoneticPr fontId="1"/>
  </si>
  <si>
    <t>提出日　令和　　年　　月　　日（　　）</t>
    <rPh sb="0" eb="3">
      <t>テイシュツビ</t>
    </rPh>
    <rPh sb="4" eb="6">
      <t>レイワ</t>
    </rPh>
    <phoneticPr fontId="1"/>
  </si>
  <si>
    <t>※全て記入</t>
    <rPh sb="1" eb="2">
      <t>スベ</t>
    </rPh>
    <rPh sb="3" eb="5">
      <t>キニュウ</t>
    </rPh>
    <phoneticPr fontId="1"/>
  </si>
  <si>
    <t>生徒氏名</t>
    <rPh sb="0" eb="2">
      <t>セイト</t>
    </rPh>
    <rPh sb="2" eb="4">
      <t>シメイ</t>
    </rPh>
    <phoneticPr fontId="1"/>
  </si>
  <si>
    <t>保護者氏名</t>
    <rPh sb="0" eb="3">
      <t>ホゴシャ</t>
    </rPh>
    <rPh sb="3" eb="5">
      <t>シメイ</t>
    </rPh>
    <phoneticPr fontId="1"/>
  </si>
  <si>
    <r>
      <t>　　　　　　　　　　　　　　　　　</t>
    </r>
    <r>
      <rPr>
        <sz val="16"/>
        <color theme="1"/>
        <rFont val="游ゴシック"/>
        <family val="3"/>
        <charset val="128"/>
        <scheme val="minor"/>
      </rPr>
      <t>印</t>
    </r>
    <rPh sb="17" eb="18">
      <t>イン</t>
    </rPh>
    <phoneticPr fontId="1"/>
  </si>
  <si>
    <t>緊急連絡先①</t>
    <rPh sb="0" eb="2">
      <t>キンキュウ</t>
    </rPh>
    <rPh sb="2" eb="5">
      <t>レンラクサキ</t>
    </rPh>
    <phoneticPr fontId="1"/>
  </si>
  <si>
    <t>　　　　
　　　　　　　　　父・母・その他（　　）</t>
    <rPh sb="14" eb="15">
      <t>チチ</t>
    </rPh>
    <rPh sb="16" eb="17">
      <t>ハハ</t>
    </rPh>
    <rPh sb="20" eb="21">
      <t>タ</t>
    </rPh>
    <phoneticPr fontId="1"/>
  </si>
  <si>
    <t>大会初日のみ記入</t>
    <rPh sb="0" eb="2">
      <t>タイカイ</t>
    </rPh>
    <rPh sb="2" eb="4">
      <t>ショニチ</t>
    </rPh>
    <rPh sb="6" eb="8">
      <t>キニュウ</t>
    </rPh>
    <phoneticPr fontId="1"/>
  </si>
  <si>
    <t>緊急連絡先②</t>
    <rPh sb="0" eb="2">
      <t>キンキュウ</t>
    </rPh>
    <rPh sb="2" eb="5">
      <t>レンラクサキ</t>
    </rPh>
    <phoneticPr fontId="1"/>
  </si>
  <si>
    <t>　　　　　　　　　　
　　　　　　　　　父・母・その他（　　）</t>
    <rPh sb="20" eb="21">
      <t>チチ</t>
    </rPh>
    <rPh sb="22" eb="23">
      <t>ハハ</t>
    </rPh>
    <rPh sb="26" eb="27">
      <t>タ</t>
    </rPh>
    <phoneticPr fontId="1"/>
  </si>
  <si>
    <t>今朝の体温【　　　　　℃　】　</t>
    <rPh sb="0" eb="2">
      <t>ケサ</t>
    </rPh>
    <rPh sb="3" eb="5">
      <t>タイオン</t>
    </rPh>
    <phoneticPr fontId="1"/>
  </si>
  <si>
    <t>○大会参加者（生徒本人）が必ずチェックして監督・引率教諭に提出して下さい。</t>
    <rPh sb="1" eb="3">
      <t>タイカイ</t>
    </rPh>
    <rPh sb="3" eb="6">
      <t>サンカシャ</t>
    </rPh>
    <rPh sb="7" eb="9">
      <t>セイト</t>
    </rPh>
    <rPh sb="9" eb="11">
      <t>ホンニン</t>
    </rPh>
    <rPh sb="13" eb="14">
      <t>カナラ</t>
    </rPh>
    <rPh sb="21" eb="23">
      <t>カントク</t>
    </rPh>
    <rPh sb="24" eb="26">
      <t>インソツ</t>
    </rPh>
    <rPh sb="26" eb="28">
      <t>キョウユ</t>
    </rPh>
    <rPh sb="29" eb="31">
      <t>テイシュツ</t>
    </rPh>
    <rPh sb="33" eb="34">
      <t>クダ</t>
    </rPh>
    <phoneticPr fontId="1"/>
  </si>
  <si>
    <t>□　　2週間以内に発熱はありません。</t>
    <rPh sb="4" eb="6">
      <t>シュウカン</t>
    </rPh>
    <rPh sb="6" eb="8">
      <t>イナイ</t>
    </rPh>
    <rPh sb="9" eb="11">
      <t>ハツネツ</t>
    </rPh>
    <phoneticPr fontId="1"/>
  </si>
  <si>
    <t>□　　今日の体調は悪くありません。
　　　例：発熱、せき、のどが痛い、体がだるい　等の症状</t>
    <rPh sb="3" eb="5">
      <t>キョウ</t>
    </rPh>
    <rPh sb="6" eb="8">
      <t>タイチョウ</t>
    </rPh>
    <rPh sb="9" eb="10">
      <t>ワル</t>
    </rPh>
    <rPh sb="21" eb="22">
      <t>レイ</t>
    </rPh>
    <rPh sb="23" eb="25">
      <t>ハツネツ</t>
    </rPh>
    <rPh sb="32" eb="33">
      <t>イタ</t>
    </rPh>
    <rPh sb="35" eb="36">
      <t>カラダ</t>
    </rPh>
    <rPh sb="41" eb="42">
      <t>ナド</t>
    </rPh>
    <rPh sb="43" eb="45">
      <t>ショウジョウ</t>
    </rPh>
    <phoneticPr fontId="1"/>
  </si>
  <si>
    <t>□　　一緒に住んでいる身近な人に感染を疑われる人がいません。　　</t>
    <rPh sb="3" eb="5">
      <t>イッショ</t>
    </rPh>
    <rPh sb="6" eb="7">
      <t>ス</t>
    </rPh>
    <rPh sb="11" eb="13">
      <t>ミジカ</t>
    </rPh>
    <rPh sb="14" eb="15">
      <t>ヒト</t>
    </rPh>
    <rPh sb="16" eb="18">
      <t>カンセン</t>
    </rPh>
    <rPh sb="19" eb="20">
      <t>ウタガ</t>
    </rPh>
    <rPh sb="23" eb="24">
      <t>ヒト</t>
    </rPh>
    <phoneticPr fontId="1"/>
  </si>
  <si>
    <t>□　　個人用のマスクを持っています。</t>
    <rPh sb="3" eb="6">
      <t>コジンヨウ</t>
    </rPh>
    <rPh sb="11" eb="12">
      <t>モ</t>
    </rPh>
    <phoneticPr fontId="1"/>
  </si>
  <si>
    <t>□　　競技中以外はマスクの着用をします。</t>
    <rPh sb="3" eb="6">
      <t>キョウギチュウ</t>
    </rPh>
    <rPh sb="6" eb="8">
      <t>イガイ</t>
    </rPh>
    <rPh sb="13" eb="15">
      <t>チャクヨウ</t>
    </rPh>
    <phoneticPr fontId="1"/>
  </si>
  <si>
    <t>□　　こまめな手洗い、アルコール消毒を行います。</t>
    <rPh sb="7" eb="9">
      <t>テアラ</t>
    </rPh>
    <rPh sb="16" eb="18">
      <t>ショウドク</t>
    </rPh>
    <rPh sb="19" eb="20">
      <t>オコナ</t>
    </rPh>
    <phoneticPr fontId="1"/>
  </si>
  <si>
    <t>□　　他の参加者、競技役員とできる限り距離を置きます。
　　　できるだけ１～２ｍ以上の距離をあけます
　　</t>
    <rPh sb="3" eb="4">
      <t>タ</t>
    </rPh>
    <rPh sb="5" eb="8">
      <t>サンカシャ</t>
    </rPh>
    <rPh sb="9" eb="11">
      <t>キョウギ</t>
    </rPh>
    <rPh sb="11" eb="13">
      <t>ヤクイン</t>
    </rPh>
    <rPh sb="17" eb="18">
      <t>カギ</t>
    </rPh>
    <rPh sb="19" eb="21">
      <t>キョリ</t>
    </rPh>
    <rPh sb="22" eb="23">
      <t>オ</t>
    </rPh>
    <rPh sb="40" eb="42">
      <t>イジョウ</t>
    </rPh>
    <rPh sb="43" eb="45">
      <t>キョリ</t>
    </rPh>
    <phoneticPr fontId="1"/>
  </si>
  <si>
    <t>□　　大会中に大きな声での会話や大声での応援等をしません。</t>
    <rPh sb="3" eb="6">
      <t>タイカイチュウ</t>
    </rPh>
    <rPh sb="7" eb="8">
      <t>オオ</t>
    </rPh>
    <rPh sb="10" eb="11">
      <t>コエ</t>
    </rPh>
    <rPh sb="13" eb="15">
      <t>カイワ</t>
    </rPh>
    <rPh sb="16" eb="18">
      <t>オオゴエ</t>
    </rPh>
    <rPh sb="20" eb="22">
      <t>オウエン</t>
    </rPh>
    <rPh sb="22" eb="23">
      <t>トウ</t>
    </rPh>
    <phoneticPr fontId="1"/>
  </si>
  <si>
    <t>□　　更衣室はできるだけしようしません。使用の場合も３密に注意します。</t>
    <rPh sb="3" eb="6">
      <t>コウイシツ</t>
    </rPh>
    <rPh sb="20" eb="22">
      <t>シヨウ</t>
    </rPh>
    <rPh sb="23" eb="25">
      <t>バアイ</t>
    </rPh>
    <rPh sb="27" eb="28">
      <t>ミツ</t>
    </rPh>
    <rPh sb="29" eb="31">
      <t>チュウイ</t>
    </rPh>
    <phoneticPr fontId="1"/>
  </si>
  <si>
    <t>□　　大会参加中は握手やハイタッチ、肩を組むなど行いません。</t>
    <rPh sb="3" eb="5">
      <t>タイカイ</t>
    </rPh>
    <rPh sb="5" eb="7">
      <t>サンカ</t>
    </rPh>
    <rPh sb="7" eb="8">
      <t>チュウ</t>
    </rPh>
    <rPh sb="9" eb="11">
      <t>アクシュ</t>
    </rPh>
    <rPh sb="18" eb="19">
      <t>カタ</t>
    </rPh>
    <rPh sb="20" eb="21">
      <t>ク</t>
    </rPh>
    <rPh sb="24" eb="25">
      <t>オコナ</t>
    </rPh>
    <phoneticPr fontId="1"/>
  </si>
  <si>
    <t>□　　スクイズボトル、コップ、タオルなど個人の者を準備しています。</t>
    <rPh sb="20" eb="22">
      <t>コジン</t>
    </rPh>
    <rPh sb="23" eb="24">
      <t>モノ</t>
    </rPh>
    <rPh sb="25" eb="27">
      <t>ジュンビ</t>
    </rPh>
    <phoneticPr fontId="1"/>
  </si>
  <si>
    <t>□　　飲み残しを指定場所以外（路上など）に捨てません。</t>
    <rPh sb="3" eb="4">
      <t>ノ</t>
    </rPh>
    <rPh sb="5" eb="6">
      <t>ノコ</t>
    </rPh>
    <rPh sb="8" eb="10">
      <t>シテイ</t>
    </rPh>
    <rPh sb="10" eb="12">
      <t>バショ</t>
    </rPh>
    <rPh sb="12" eb="14">
      <t>イガイ</t>
    </rPh>
    <rPh sb="15" eb="17">
      <t>ロジョウ</t>
    </rPh>
    <rPh sb="21" eb="22">
      <t>ス</t>
    </rPh>
    <phoneticPr fontId="1"/>
  </si>
  <si>
    <t>□　　大会後のミーティング、帰宅の際も３密を避けます。</t>
    <rPh sb="3" eb="6">
      <t>タイカイゴ</t>
    </rPh>
    <rPh sb="14" eb="16">
      <t>キタク</t>
    </rPh>
    <rPh sb="17" eb="18">
      <t>サイ</t>
    </rPh>
    <rPh sb="20" eb="21">
      <t>ミツ</t>
    </rPh>
    <rPh sb="22" eb="23">
      <t>サ</t>
    </rPh>
    <phoneticPr fontId="1"/>
  </si>
  <si>
    <t>□　　感染防止のために、専門部が決定したその他の事項も守ります。</t>
    <rPh sb="3" eb="5">
      <t>カンセン</t>
    </rPh>
    <rPh sb="5" eb="7">
      <t>ボウシ</t>
    </rPh>
    <rPh sb="12" eb="15">
      <t>センモンブ</t>
    </rPh>
    <rPh sb="16" eb="18">
      <t>ケッテイ</t>
    </rPh>
    <rPh sb="22" eb="23">
      <t>タ</t>
    </rPh>
    <rPh sb="24" eb="26">
      <t>ジコウ</t>
    </rPh>
    <rPh sb="27" eb="28">
      <t>マモ</t>
    </rPh>
    <phoneticPr fontId="1"/>
  </si>
  <si>
    <t>□　　帰宅後発熱があった場合は、顧問の先生へ連絡をします。</t>
    <rPh sb="3" eb="6">
      <t>キタクゴ</t>
    </rPh>
    <rPh sb="6" eb="8">
      <t>ハツネツ</t>
    </rPh>
    <rPh sb="12" eb="14">
      <t>バアイ</t>
    </rPh>
    <rPh sb="16" eb="18">
      <t>コモン</t>
    </rPh>
    <rPh sb="19" eb="21">
      <t>センセイ</t>
    </rPh>
    <rPh sb="22" eb="24">
      <t>レンラク</t>
    </rPh>
    <phoneticPr fontId="1"/>
  </si>
  <si>
    <t>１．個人情報は感染症対策の目的以外では使用しません。</t>
    <rPh sb="2" eb="4">
      <t>コジン</t>
    </rPh>
    <rPh sb="4" eb="6">
      <t>ジョウホウ</t>
    </rPh>
    <rPh sb="7" eb="10">
      <t>カンセンショウ</t>
    </rPh>
    <rPh sb="10" eb="12">
      <t>タイサク</t>
    </rPh>
    <rPh sb="13" eb="15">
      <t>モクテキ</t>
    </rPh>
    <rPh sb="15" eb="17">
      <t>イガイ</t>
    </rPh>
    <rPh sb="19" eb="21">
      <t>シヨウ</t>
    </rPh>
    <phoneticPr fontId="1"/>
  </si>
  <si>
    <t>２．大会参加者に感染者が出た場合は、保健所の聞き取り調査への協力をお願いします。</t>
    <rPh sb="2" eb="4">
      <t>タイカイ</t>
    </rPh>
    <rPh sb="4" eb="7">
      <t>サンカシャ</t>
    </rPh>
    <rPh sb="8" eb="11">
      <t>カンセンシャ</t>
    </rPh>
    <rPh sb="12" eb="13">
      <t>デ</t>
    </rPh>
    <rPh sb="14" eb="16">
      <t>バアイ</t>
    </rPh>
    <rPh sb="18" eb="21">
      <t>ホケンジョ</t>
    </rPh>
    <rPh sb="22" eb="23">
      <t>キ</t>
    </rPh>
    <rPh sb="24" eb="25">
      <t>ト</t>
    </rPh>
    <rPh sb="26" eb="28">
      <t>チョウサ</t>
    </rPh>
    <rPh sb="30" eb="32">
      <t>キョウリョク</t>
    </rPh>
    <rPh sb="34" eb="35">
      <t>ネガ</t>
    </rPh>
    <phoneticPr fontId="1"/>
  </si>
  <si>
    <t>３．濃厚接触となった場合は、保健所・各市町村教育委員会・学校長の指示に従って下さい。</t>
    <rPh sb="2" eb="4">
      <t>ノウコウ</t>
    </rPh>
    <rPh sb="4" eb="6">
      <t>セッショク</t>
    </rPh>
    <rPh sb="10" eb="12">
      <t>バアイ</t>
    </rPh>
    <rPh sb="14" eb="17">
      <t>ホケンジョ</t>
    </rPh>
    <rPh sb="18" eb="22">
      <t>カクシチョウソン</t>
    </rPh>
    <rPh sb="22" eb="24">
      <t>キョウイク</t>
    </rPh>
    <rPh sb="24" eb="26">
      <t>イイン</t>
    </rPh>
    <rPh sb="26" eb="27">
      <t>カイ</t>
    </rPh>
    <rPh sb="28" eb="31">
      <t>ガッコウチョウ</t>
    </rPh>
    <rPh sb="32" eb="34">
      <t>シジ</t>
    </rPh>
    <rPh sb="35" eb="36">
      <t>シタガ</t>
    </rPh>
    <rPh sb="38" eb="39">
      <t>クダ</t>
    </rPh>
    <phoneticPr fontId="1"/>
  </si>
  <si>
    <t>様式３</t>
    <rPh sb="0" eb="2">
      <t>ヨウシキ</t>
    </rPh>
    <phoneticPr fontId="1"/>
  </si>
  <si>
    <t>会場入りの際は、個人ＩＤをご持参下さい。</t>
    <rPh sb="0" eb="2">
      <t>カイジョウ</t>
    </rPh>
    <rPh sb="2" eb="3">
      <t>イ</t>
    </rPh>
    <rPh sb="5" eb="6">
      <t>サイ</t>
    </rPh>
    <rPh sb="8" eb="10">
      <t>コジン</t>
    </rPh>
    <rPh sb="14" eb="16">
      <t>ジサン</t>
    </rPh>
    <rPh sb="16" eb="17">
      <t>クダ</t>
    </rPh>
    <phoneticPr fontId="1"/>
  </si>
  <si>
    <r>
      <t>健康状態申告書</t>
    </r>
    <r>
      <rPr>
        <sz val="12"/>
        <color theme="1"/>
        <rFont val="UD デジタル 教科書体 N-B"/>
        <family val="1"/>
        <charset val="128"/>
      </rPr>
      <t>（顧問・引率教諭）
（大会主催（役員）、共催者（所属長）、学校長（教頭）、（学校職員用）</t>
    </r>
    <rPh sb="0" eb="2">
      <t>ケンコウ</t>
    </rPh>
    <rPh sb="2" eb="4">
      <t>ジョウタイ</t>
    </rPh>
    <rPh sb="4" eb="7">
      <t>シンコクショ</t>
    </rPh>
    <rPh sb="8" eb="10">
      <t>コモン</t>
    </rPh>
    <rPh sb="11" eb="13">
      <t>インソツ</t>
    </rPh>
    <rPh sb="13" eb="15">
      <t>キョウユ</t>
    </rPh>
    <rPh sb="18" eb="20">
      <t>タイカイ</t>
    </rPh>
    <rPh sb="20" eb="22">
      <t>シュサイ</t>
    </rPh>
    <rPh sb="23" eb="25">
      <t>ヤクイン</t>
    </rPh>
    <rPh sb="27" eb="29">
      <t>キョウサイ</t>
    </rPh>
    <rPh sb="29" eb="30">
      <t>シャ</t>
    </rPh>
    <rPh sb="31" eb="34">
      <t>ショゾクチョウ</t>
    </rPh>
    <rPh sb="36" eb="39">
      <t>ガッコウチョウ</t>
    </rPh>
    <rPh sb="40" eb="42">
      <t>キョウトウ</t>
    </rPh>
    <rPh sb="45" eb="47">
      <t>ガッコウ</t>
    </rPh>
    <rPh sb="47" eb="49">
      <t>ショクイン</t>
    </rPh>
    <rPh sb="49" eb="50">
      <t>ヨウ</t>
    </rPh>
    <phoneticPr fontId="1"/>
  </si>
  <si>
    <t>①競技名</t>
    <rPh sb="1" eb="4">
      <t>キョウギメイ</t>
    </rPh>
    <phoneticPr fontId="1"/>
  </si>
  <si>
    <t>②学校（所属）名</t>
    <rPh sb="1" eb="3">
      <t>ガッコウ</t>
    </rPh>
    <rPh sb="4" eb="6">
      <t>ショゾク</t>
    </rPh>
    <rPh sb="7" eb="8">
      <t>メイ</t>
    </rPh>
    <phoneticPr fontId="1"/>
  </si>
  <si>
    <r>
      <rPr>
        <sz val="11"/>
        <color theme="1"/>
        <rFont val="UD デジタル 教科書体 N-B"/>
        <family val="1"/>
        <charset val="128"/>
      </rPr>
      <t>　（ふりがな）</t>
    </r>
    <r>
      <rPr>
        <sz val="14"/>
        <color theme="1"/>
        <rFont val="UD デジタル 教科書体 N-B"/>
        <family val="1"/>
        <charset val="128"/>
      </rPr>
      <t xml:space="preserve">
③氏　名</t>
    </r>
    <rPh sb="9" eb="10">
      <t>シ</t>
    </rPh>
    <rPh sb="11" eb="12">
      <t>ナ</t>
    </rPh>
    <phoneticPr fontId="1"/>
  </si>
  <si>
    <t>④住所</t>
    <rPh sb="1" eb="3">
      <t>ジュウショ</t>
    </rPh>
    <phoneticPr fontId="1"/>
  </si>
  <si>
    <t>⑤緊急連絡先</t>
    <rPh sb="1" eb="3">
      <t>キンキュウ</t>
    </rPh>
    <rPh sb="3" eb="6">
      <t>レンラクサキ</t>
    </rPh>
    <phoneticPr fontId="1"/>
  </si>
  <si>
    <t>⑥メールアドレス
　　　　　（任意）</t>
    <rPh sb="15" eb="17">
      <t>ニンイ</t>
    </rPh>
    <phoneticPr fontId="1"/>
  </si>
  <si>
    <t>⑦当日の体温</t>
    <rPh sb="1" eb="3">
      <t>トウジツ</t>
    </rPh>
    <rPh sb="4" eb="6">
      <t>タイオン</t>
    </rPh>
    <phoneticPr fontId="1"/>
  </si>
  <si>
    <t>　　　　　　℃</t>
    <phoneticPr fontId="1"/>
  </si>
  <si>
    <t>⑧風邪症状　　</t>
    <rPh sb="1" eb="3">
      <t>カゼ</t>
    </rPh>
    <rPh sb="3" eb="5">
      <t>ショウジョウ</t>
    </rPh>
    <phoneticPr fontId="1"/>
  </si>
  <si>
    <t>あり・なし</t>
    <phoneticPr fontId="1"/>
  </si>
  <si>
    <t>あり・なし</t>
    <phoneticPr fontId="1"/>
  </si>
  <si>
    <t>⑨14日以内の発熱・感冒症状での受診や服薬</t>
    <rPh sb="3" eb="4">
      <t>ニチ</t>
    </rPh>
    <rPh sb="4" eb="6">
      <t>イナイ</t>
    </rPh>
    <rPh sb="7" eb="9">
      <t>ハツネツ</t>
    </rPh>
    <rPh sb="10" eb="12">
      <t>カンボウ</t>
    </rPh>
    <rPh sb="12" eb="14">
      <t>ショウジョウ</t>
    </rPh>
    <rPh sb="16" eb="18">
      <t>ジュシン</t>
    </rPh>
    <rPh sb="19" eb="21">
      <t>フクヤク</t>
    </rPh>
    <phoneticPr fontId="1"/>
  </si>
  <si>
    <t>⑩感染が拡大している地域や国への14日以内の　
　訪問歴</t>
    <rPh sb="1" eb="3">
      <t>カンセン</t>
    </rPh>
    <rPh sb="4" eb="6">
      <t>カクダイ</t>
    </rPh>
    <rPh sb="10" eb="12">
      <t>チイキ</t>
    </rPh>
    <rPh sb="13" eb="14">
      <t>クニ</t>
    </rPh>
    <rPh sb="18" eb="19">
      <t>ニチ</t>
    </rPh>
    <rPh sb="19" eb="21">
      <t>イナイ</t>
    </rPh>
    <rPh sb="25" eb="27">
      <t>ホウモン</t>
    </rPh>
    <rPh sb="27" eb="28">
      <t>レキ</t>
    </rPh>
    <phoneticPr fontId="1"/>
  </si>
  <si>
    <t>※１　収集した個人情報は、目的達成のために利用し、法令に基づく場合又は本人の同意
　　　がある場合を除き、他に利用及び提供することはしません。</t>
    <rPh sb="3" eb="5">
      <t>シュウシュウ</t>
    </rPh>
    <rPh sb="7" eb="9">
      <t>コジン</t>
    </rPh>
    <rPh sb="9" eb="11">
      <t>ジョウホウ</t>
    </rPh>
    <rPh sb="13" eb="15">
      <t>モクテキ</t>
    </rPh>
    <rPh sb="15" eb="17">
      <t>タッセイ</t>
    </rPh>
    <rPh sb="21" eb="23">
      <t>リヨウ</t>
    </rPh>
    <rPh sb="25" eb="27">
      <t>ホウレイ</t>
    </rPh>
    <rPh sb="28" eb="29">
      <t>モト</t>
    </rPh>
    <rPh sb="31" eb="33">
      <t>バアイ</t>
    </rPh>
    <rPh sb="33" eb="34">
      <t>マタ</t>
    </rPh>
    <rPh sb="35" eb="37">
      <t>ホンニン</t>
    </rPh>
    <rPh sb="38" eb="40">
      <t>ドウイ</t>
    </rPh>
    <rPh sb="47" eb="49">
      <t>バアイ</t>
    </rPh>
    <rPh sb="50" eb="51">
      <t>ノゾ</t>
    </rPh>
    <rPh sb="53" eb="54">
      <t>タ</t>
    </rPh>
    <rPh sb="55" eb="57">
      <t>リヨウ</t>
    </rPh>
    <rPh sb="57" eb="58">
      <t>オヨ</t>
    </rPh>
    <rPh sb="59" eb="61">
      <t>テイキョウ</t>
    </rPh>
    <phoneticPr fontId="1"/>
  </si>
  <si>
    <t>　２　参加者に感染者が出た場合における保健所の聞き取り調査への協力をお願いいたし
　　　ます。</t>
    <rPh sb="3" eb="6">
      <t>サンカシャ</t>
    </rPh>
    <rPh sb="7" eb="10">
      <t>カンセンシャ</t>
    </rPh>
    <rPh sb="11" eb="12">
      <t>デ</t>
    </rPh>
    <rPh sb="13" eb="15">
      <t>バアイ</t>
    </rPh>
    <rPh sb="19" eb="22">
      <t>ホケンジョ</t>
    </rPh>
    <rPh sb="23" eb="24">
      <t>キ</t>
    </rPh>
    <rPh sb="25" eb="26">
      <t>ト</t>
    </rPh>
    <rPh sb="27" eb="29">
      <t>チョウサ</t>
    </rPh>
    <rPh sb="31" eb="33">
      <t>キョウリョク</t>
    </rPh>
    <rPh sb="35" eb="36">
      <t>ネガ</t>
    </rPh>
    <phoneticPr fontId="1"/>
  </si>
  <si>
    <t>　３　濃厚接触者となった場合は、14日間を目安に自宅待機をお願いすることがありま
　　　す。</t>
    <rPh sb="3" eb="5">
      <t>ノウコウ</t>
    </rPh>
    <rPh sb="5" eb="8">
      <t>セッショクシャ</t>
    </rPh>
    <rPh sb="12" eb="14">
      <t>バアイ</t>
    </rPh>
    <rPh sb="18" eb="20">
      <t>ニチカン</t>
    </rPh>
    <rPh sb="21" eb="23">
      <t>メヤス</t>
    </rPh>
    <rPh sb="24" eb="26">
      <t>ジタク</t>
    </rPh>
    <rPh sb="26" eb="28">
      <t>タイキ</t>
    </rPh>
    <rPh sb="30" eb="31">
      <t>ネガ</t>
    </rPh>
    <phoneticPr fontId="1"/>
  </si>
  <si>
    <t>様式４</t>
    <rPh sb="0" eb="2">
      <t>ヨウシキ</t>
    </rPh>
    <phoneticPr fontId="1"/>
  </si>
  <si>
    <r>
      <rPr>
        <sz val="16"/>
        <color theme="1"/>
        <rFont val="游ゴシック"/>
        <family val="3"/>
        <charset val="128"/>
        <scheme val="minor"/>
      </rPr>
      <t>提出先：各部顧問</t>
    </r>
    <r>
      <rPr>
        <sz val="11"/>
        <color theme="1"/>
        <rFont val="游ゴシック"/>
        <family val="2"/>
        <charset val="128"/>
        <scheme val="minor"/>
      </rPr>
      <t>　　　　　提出日　令和　　年　　月　　日（　　）</t>
    </r>
    <rPh sb="0" eb="3">
      <t>テイシュツサキ</t>
    </rPh>
    <rPh sb="4" eb="6">
      <t>カクブ</t>
    </rPh>
    <rPh sb="6" eb="8">
      <t>コモン</t>
    </rPh>
    <rPh sb="13" eb="16">
      <t>テイシュツビ</t>
    </rPh>
    <rPh sb="17" eb="19">
      <t>レイワ</t>
    </rPh>
    <phoneticPr fontId="1"/>
  </si>
  <si>
    <t>①学校名</t>
    <rPh sb="1" eb="4">
      <t>ガッコウメイ</t>
    </rPh>
    <phoneticPr fontId="1"/>
  </si>
  <si>
    <t>②競技名</t>
    <rPh sb="1" eb="4">
      <t>キョウギメイ</t>
    </rPh>
    <phoneticPr fontId="1"/>
  </si>
  <si>
    <t>　　　　　　℃</t>
    <phoneticPr fontId="1"/>
  </si>
  <si>
    <t>様式5</t>
    <rPh sb="0" eb="2">
      <t>ヨウシキ</t>
    </rPh>
    <phoneticPr fontId="1"/>
  </si>
  <si>
    <t>会場入りの際は、業者ＩＤをご持参下さい。</t>
    <rPh sb="0" eb="2">
      <t>カイジョウ</t>
    </rPh>
    <rPh sb="2" eb="3">
      <t>イ</t>
    </rPh>
    <rPh sb="5" eb="6">
      <t>サイ</t>
    </rPh>
    <rPh sb="8" eb="10">
      <t>ギョウシャ</t>
    </rPh>
    <rPh sb="14" eb="16">
      <t>ジサン</t>
    </rPh>
    <rPh sb="16" eb="17">
      <t>クダ</t>
    </rPh>
    <phoneticPr fontId="1"/>
  </si>
  <si>
    <r>
      <t>健康状態申告書
（</t>
    </r>
    <r>
      <rPr>
        <sz val="18"/>
        <color theme="1"/>
        <rFont val="UD デジタル 教科書体 N-B"/>
        <family val="1"/>
        <charset val="128"/>
      </rPr>
      <t>報道関係、アルバム担当業者用）</t>
    </r>
    <rPh sb="0" eb="2">
      <t>ケンコウ</t>
    </rPh>
    <rPh sb="2" eb="4">
      <t>ジョウタイ</t>
    </rPh>
    <rPh sb="4" eb="7">
      <t>シンコクショ</t>
    </rPh>
    <rPh sb="9" eb="11">
      <t>ホウドウ</t>
    </rPh>
    <rPh sb="11" eb="13">
      <t>カンケイ</t>
    </rPh>
    <rPh sb="18" eb="20">
      <t>タントウ</t>
    </rPh>
    <rPh sb="20" eb="22">
      <t>ギョウシャ</t>
    </rPh>
    <rPh sb="22" eb="23">
      <t>ヨウ</t>
    </rPh>
    <phoneticPr fontId="1"/>
  </si>
  <si>
    <t>②会社名</t>
    <rPh sb="1" eb="3">
      <t>カイシャ</t>
    </rPh>
    <rPh sb="3" eb="4">
      <t>メイ</t>
    </rPh>
    <phoneticPr fontId="1"/>
  </si>
  <si>
    <t>③会社連絡先</t>
    <rPh sb="1" eb="3">
      <t>カイシャ</t>
    </rPh>
    <rPh sb="3" eb="6">
      <t>レンラクサキ</t>
    </rPh>
    <phoneticPr fontId="1"/>
  </si>
  <si>
    <r>
      <rPr>
        <sz val="11"/>
        <color theme="1"/>
        <rFont val="UD デジタル 教科書体 N-B"/>
        <family val="1"/>
        <charset val="128"/>
      </rPr>
      <t>　（ふりがな）</t>
    </r>
    <r>
      <rPr>
        <sz val="14"/>
        <color theme="1"/>
        <rFont val="UD デジタル 教科書体 N-B"/>
        <family val="1"/>
        <charset val="128"/>
      </rPr>
      <t xml:space="preserve">
④氏　名</t>
    </r>
    <rPh sb="9" eb="10">
      <t>シ</t>
    </rPh>
    <rPh sb="11" eb="12">
      <t>ナ</t>
    </rPh>
    <phoneticPr fontId="1"/>
  </si>
  <si>
    <t>⑤本人携帯連絡先</t>
    <rPh sb="1" eb="3">
      <t>ホンニン</t>
    </rPh>
    <rPh sb="3" eb="5">
      <t>ケイタイ</t>
    </rPh>
    <rPh sb="5" eb="8">
      <t>レンラクサキ</t>
    </rPh>
    <phoneticPr fontId="1"/>
  </si>
  <si>
    <t>　　　　　　℃</t>
    <phoneticPr fontId="1"/>
  </si>
  <si>
    <t>あり・なし</t>
    <phoneticPr fontId="1"/>
  </si>
  <si>
    <t>参加同意書</t>
    <rPh sb="0" eb="2">
      <t>サンカ</t>
    </rPh>
    <rPh sb="2" eb="5">
      <t>ドウイショ</t>
    </rPh>
    <phoneticPr fontId="1"/>
  </si>
  <si>
    <t>中学校　　校長　　殿</t>
    <rPh sb="0" eb="3">
      <t>チュウガッコウ</t>
    </rPh>
    <rPh sb="5" eb="7">
      <t>コウチョウ</t>
    </rPh>
    <rPh sb="9" eb="10">
      <t>ドノ</t>
    </rPh>
    <phoneticPr fontId="1"/>
  </si>
  <si>
    <t>　島尻地区中学校体育連盟が示す大会に参加するうえでの確認事項を</t>
    <rPh sb="1" eb="3">
      <t>シマジリ</t>
    </rPh>
    <rPh sb="3" eb="5">
      <t>チク</t>
    </rPh>
    <rPh sb="5" eb="8">
      <t>チュウガッコウ</t>
    </rPh>
    <rPh sb="8" eb="10">
      <t>タイイク</t>
    </rPh>
    <rPh sb="10" eb="12">
      <t>レンメイ</t>
    </rPh>
    <rPh sb="13" eb="14">
      <t>シメ</t>
    </rPh>
    <rPh sb="15" eb="17">
      <t>タイカイ</t>
    </rPh>
    <rPh sb="18" eb="20">
      <t>サンカ</t>
    </rPh>
    <rPh sb="26" eb="28">
      <t>カクニン</t>
    </rPh>
    <rPh sb="28" eb="30">
      <t>ジコウ</t>
    </rPh>
    <phoneticPr fontId="1"/>
  </si>
  <si>
    <t>に参加することに同意します。</t>
    <rPh sb="1" eb="3">
      <t>サンカ</t>
    </rPh>
    <rPh sb="8" eb="10">
      <t>ドウイ</t>
    </rPh>
    <phoneticPr fontId="1"/>
  </si>
  <si>
    <t>日</t>
    <rPh sb="0" eb="1">
      <t>ニチ</t>
    </rPh>
    <phoneticPr fontId="1"/>
  </si>
  <si>
    <t>部活動名</t>
    <rPh sb="0" eb="3">
      <t>ブカツドウ</t>
    </rPh>
    <rPh sb="3" eb="4">
      <t>メイ</t>
    </rPh>
    <phoneticPr fontId="1"/>
  </si>
  <si>
    <t>部</t>
    <rPh sb="0" eb="1">
      <t>ブ</t>
    </rPh>
    <phoneticPr fontId="1"/>
  </si>
  <si>
    <t>印</t>
    <rPh sb="0" eb="1">
      <t>イン</t>
    </rPh>
    <phoneticPr fontId="1"/>
  </si>
  <si>
    <t>大会期間中（毎朝チェック・提出）</t>
    <phoneticPr fontId="1"/>
  </si>
  <si>
    <t>参加の感染症防止チェックリスト（生徒用）</t>
    <rPh sb="0" eb="2">
      <t>サンカ</t>
    </rPh>
    <rPh sb="3" eb="6">
      <t>カンセンショウ</t>
    </rPh>
    <rPh sb="6" eb="8">
      <t>ボウシ</t>
    </rPh>
    <rPh sb="16" eb="19">
      <t>セイトヨウ</t>
    </rPh>
    <phoneticPr fontId="1"/>
  </si>
  <si>
    <r>
      <rPr>
        <sz val="16"/>
        <color theme="1"/>
        <rFont val="游ゴシック"/>
        <family val="3"/>
        <charset val="128"/>
        <scheme val="minor"/>
      </rPr>
      <t>提出先：大会競技委員長</t>
    </r>
    <r>
      <rPr>
        <sz val="11"/>
        <color theme="1"/>
        <rFont val="游ゴシック"/>
        <family val="2"/>
        <charset val="128"/>
        <scheme val="minor"/>
      </rPr>
      <t>　　　　提出日　令和　　年　　月　　日（　　）</t>
    </r>
    <rPh sb="0" eb="3">
      <t>テイシュツサキ</t>
    </rPh>
    <rPh sb="4" eb="6">
      <t>タイカイ</t>
    </rPh>
    <rPh sb="6" eb="8">
      <t>キョウギ</t>
    </rPh>
    <rPh sb="8" eb="11">
      <t>イインチョウ</t>
    </rPh>
    <rPh sb="15" eb="18">
      <t>テイシュツビ</t>
    </rPh>
    <rPh sb="19" eb="21">
      <t>レイワ</t>
    </rPh>
    <phoneticPr fontId="1"/>
  </si>
  <si>
    <t>バレーボール</t>
    <phoneticPr fontId="1"/>
  </si>
  <si>
    <t>バレーボール</t>
    <phoneticPr fontId="1"/>
  </si>
  <si>
    <t>※１　収集した個人情報は、目的達成のために利用し、法令に基づく場合又は本人の同意がある場合を除き、他に利用及び提供することはしません。</t>
    <rPh sb="3" eb="5">
      <t>シュウシュウ</t>
    </rPh>
    <rPh sb="7" eb="9">
      <t>コジン</t>
    </rPh>
    <rPh sb="9" eb="11">
      <t>ジョウホウ</t>
    </rPh>
    <rPh sb="13" eb="15">
      <t>モクテキ</t>
    </rPh>
    <rPh sb="15" eb="17">
      <t>タッセイ</t>
    </rPh>
    <rPh sb="21" eb="23">
      <t>リヨウ</t>
    </rPh>
    <rPh sb="25" eb="27">
      <t>ホウレイ</t>
    </rPh>
    <rPh sb="28" eb="29">
      <t>モト</t>
    </rPh>
    <rPh sb="31" eb="33">
      <t>バアイ</t>
    </rPh>
    <rPh sb="33" eb="34">
      <t>マタ</t>
    </rPh>
    <rPh sb="35" eb="37">
      <t>ホンニン</t>
    </rPh>
    <rPh sb="38" eb="40">
      <t>ドウイ</t>
    </rPh>
    <rPh sb="43" eb="45">
      <t>バアイ</t>
    </rPh>
    <rPh sb="46" eb="47">
      <t>ノゾ</t>
    </rPh>
    <rPh sb="49" eb="50">
      <t>タ</t>
    </rPh>
    <rPh sb="51" eb="53">
      <t>リヨウ</t>
    </rPh>
    <rPh sb="53" eb="54">
      <t>オヨ</t>
    </rPh>
    <rPh sb="55" eb="57">
      <t>テイキョウ</t>
    </rPh>
    <phoneticPr fontId="1"/>
  </si>
  <si>
    <t>　２　参加者に感染者が出た場合における保健所の聞き取り調査への協力をお願いいたします。</t>
    <rPh sb="3" eb="6">
      <t>サンカシャ</t>
    </rPh>
    <rPh sb="7" eb="10">
      <t>カンセンシャ</t>
    </rPh>
    <rPh sb="11" eb="12">
      <t>デ</t>
    </rPh>
    <rPh sb="13" eb="15">
      <t>バアイ</t>
    </rPh>
    <rPh sb="19" eb="22">
      <t>ホケンジョ</t>
    </rPh>
    <rPh sb="23" eb="24">
      <t>キ</t>
    </rPh>
    <rPh sb="25" eb="26">
      <t>ト</t>
    </rPh>
    <rPh sb="27" eb="29">
      <t>チョウサ</t>
    </rPh>
    <rPh sb="31" eb="33">
      <t>キョウリョク</t>
    </rPh>
    <rPh sb="35" eb="36">
      <t>ネガ</t>
    </rPh>
    <phoneticPr fontId="1"/>
  </si>
  <si>
    <t>　３　濃厚接触者となった場合は、14日間を目安に自宅待機をお願いすることがあります。</t>
    <rPh sb="3" eb="5">
      <t>ノウコウ</t>
    </rPh>
    <rPh sb="5" eb="8">
      <t>セッショクシャ</t>
    </rPh>
    <rPh sb="12" eb="14">
      <t>バアイ</t>
    </rPh>
    <rPh sb="18" eb="20">
      <t>ニチカン</t>
    </rPh>
    <rPh sb="21" eb="23">
      <t>メヤス</t>
    </rPh>
    <rPh sb="24" eb="26">
      <t>ジタク</t>
    </rPh>
    <rPh sb="26" eb="28">
      <t>タイキ</t>
    </rPh>
    <rPh sb="30" eb="31">
      <t>ネガ</t>
    </rPh>
    <phoneticPr fontId="1"/>
  </si>
  <si>
    <t>⑩感染が拡大している地域や国への14日以内の訪問歴</t>
    <rPh sb="1" eb="3">
      <t>カンセン</t>
    </rPh>
    <rPh sb="4" eb="6">
      <t>カクダイ</t>
    </rPh>
    <rPh sb="10" eb="12">
      <t>チイキ</t>
    </rPh>
    <rPh sb="13" eb="14">
      <t>クニ</t>
    </rPh>
    <rPh sb="18" eb="19">
      <t>ニチ</t>
    </rPh>
    <rPh sb="19" eb="21">
      <t>イナイ</t>
    </rPh>
    <rPh sb="22" eb="24">
      <t>ホウモン</t>
    </rPh>
    <rPh sb="24" eb="25">
      <t>レキ</t>
    </rPh>
    <phoneticPr fontId="1"/>
  </si>
  <si>
    <t>バレーボール</t>
    <phoneticPr fontId="1"/>
  </si>
  <si>
    <t>黄色い部分を入力してください。</t>
    <rPh sb="0" eb="2">
      <t>キイロ</t>
    </rPh>
    <rPh sb="3" eb="5">
      <t>ブブン</t>
    </rPh>
    <rPh sb="6" eb="8">
      <t>ニュウリョク</t>
    </rPh>
    <phoneticPr fontId="1"/>
  </si>
  <si>
    <r>
      <t xml:space="preserve">健康状態申告書
</t>
    </r>
    <r>
      <rPr>
        <sz val="16"/>
        <color theme="1"/>
        <rFont val="UD デジタル 教科書体 N-B"/>
        <family val="1"/>
        <charset val="128"/>
      </rPr>
      <t>（保護者救護・場内整理係）</t>
    </r>
    <rPh sb="0" eb="2">
      <t>ケンコウ</t>
    </rPh>
    <rPh sb="2" eb="4">
      <t>ジョウタイ</t>
    </rPh>
    <rPh sb="4" eb="7">
      <t>シンコクショ</t>
    </rPh>
    <rPh sb="9" eb="12">
      <t>ホゴシャ</t>
    </rPh>
    <rPh sb="12" eb="14">
      <t>キュウゴ</t>
    </rPh>
    <rPh sb="15" eb="17">
      <t>ジョウナイ</t>
    </rPh>
    <rPh sb="17" eb="19">
      <t>セイリ</t>
    </rPh>
    <rPh sb="19" eb="20">
      <t>カカリ</t>
    </rPh>
    <phoneticPr fontId="1"/>
  </si>
  <si>
    <t>保護者No,3</t>
    <phoneticPr fontId="1"/>
  </si>
  <si>
    <t>保護者No,4</t>
    <phoneticPr fontId="1"/>
  </si>
  <si>
    <t>保護者No,5</t>
    <phoneticPr fontId="1"/>
  </si>
  <si>
    <t>令和４年</t>
    <rPh sb="0" eb="2">
      <t>レイワ</t>
    </rPh>
    <rPh sb="3" eb="4">
      <t>ネン</t>
    </rPh>
    <phoneticPr fontId="1"/>
  </si>
  <si>
    <t>令和４年度</t>
    <rPh sb="0" eb="2">
      <t>レイワ</t>
    </rPh>
    <rPh sb="3" eb="5">
      <t>ネンド</t>
    </rPh>
    <phoneticPr fontId="1"/>
  </si>
  <si>
    <t>第13回那覇・島尻地区中学校バレーボール交流大会</t>
    <rPh sb="0" eb="1">
      <t>ダイ</t>
    </rPh>
    <rPh sb="3" eb="4">
      <t>カイ</t>
    </rPh>
    <rPh sb="4" eb="6">
      <t>ナハ</t>
    </rPh>
    <rPh sb="7" eb="11">
      <t>シマジリチク</t>
    </rPh>
    <rPh sb="11" eb="14">
      <t>チュウガッコウ</t>
    </rPh>
    <rPh sb="20" eb="22">
      <t>コウリュウ</t>
    </rPh>
    <rPh sb="22" eb="24">
      <t>タイカイ</t>
    </rPh>
    <phoneticPr fontId="1"/>
  </si>
  <si>
    <t>遵守し、令４和年度</t>
    <rPh sb="4" eb="5">
      <t>リョウ</t>
    </rPh>
    <rPh sb="6" eb="7">
      <t>ワ</t>
    </rPh>
    <rPh sb="7" eb="9">
      <t>ネンド</t>
    </rPh>
    <phoneticPr fontId="1"/>
  </si>
  <si>
    <t>保護者No,6</t>
    <phoneticPr fontId="1"/>
  </si>
  <si>
    <t>保護者No,7</t>
    <phoneticPr fontId="1"/>
  </si>
  <si>
    <t>保護者No,8</t>
    <phoneticPr fontId="1"/>
  </si>
  <si>
    <t>この許可証は各学校保護者8名に発行しています</t>
    <rPh sb="9" eb="12">
      <t>ホゴシャ</t>
    </rPh>
    <rPh sb="13" eb="1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</si>
</sst>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 \ \ \ \ \ &quot;〕&quot;"/>
    <numFmt numFmtId="177" formatCode="#"/>
    <numFmt numFmtId="178" formatCode="#&quot;年&quot;"/>
    <numFmt numFmtId="179" formatCode="#&quot;中学校&quot;"/>
  </numFmts>
  <fonts count="38">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6"/>
      <color rgb="FF000000"/>
      <name val="游ゴシック"/>
      <family val="3"/>
      <charset val="128"/>
      <scheme val="minor"/>
    </font>
    <font>
      <sz val="12"/>
      <color rgb="FF000000"/>
      <name val="AR Pゴシック体S"/>
      <family val="3"/>
      <charset val="128"/>
    </font>
    <font>
      <sz val="10"/>
      <color theme="1"/>
      <name val="游ゴシック"/>
      <family val="2"/>
      <charset val="128"/>
      <scheme val="minor"/>
    </font>
    <font>
      <sz val="16"/>
      <color rgb="FF000000"/>
      <name val="AR Pゴシック体S"/>
      <family val="3"/>
      <charset val="128"/>
    </font>
    <font>
      <sz val="10"/>
      <color rgb="FF000000"/>
      <name val="游ゴシック"/>
      <family val="3"/>
      <charset val="128"/>
      <scheme val="minor"/>
    </font>
    <font>
      <sz val="8"/>
      <color rgb="FF000000"/>
      <name val="游ゴシック"/>
      <family val="3"/>
      <charset val="128"/>
      <scheme val="minor"/>
    </font>
    <font>
      <sz val="36"/>
      <color rgb="FF000000"/>
      <name val="AR Pゴシック体S"/>
      <family val="3"/>
      <charset val="128"/>
    </font>
    <font>
      <sz val="20"/>
      <color rgb="FF000000"/>
      <name val="AR Pゴシック体S"/>
      <family val="3"/>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2"/>
      <charset val="128"/>
      <scheme val="minor"/>
    </font>
    <font>
      <sz val="22"/>
      <color theme="1"/>
      <name val="游ゴシック"/>
      <family val="3"/>
      <charset val="128"/>
      <scheme val="minor"/>
    </font>
    <font>
      <sz val="24"/>
      <color theme="1"/>
      <name val="游ゴシック"/>
      <family val="2"/>
      <charset val="128"/>
      <scheme val="minor"/>
    </font>
    <font>
      <sz val="72"/>
      <color rgb="FF000000"/>
      <name val="AR Pゴシック体S"/>
      <family val="3"/>
      <charset val="128"/>
    </font>
    <font>
      <sz val="22"/>
      <color theme="1"/>
      <name val="UD デジタル 教科書体 N-B"/>
      <family val="1"/>
      <charset val="128"/>
    </font>
    <font>
      <sz val="12"/>
      <color theme="1"/>
      <name val="UD デジタル 教科書体 N-B"/>
      <family val="1"/>
      <charset val="128"/>
    </font>
    <font>
      <sz val="11"/>
      <color theme="1"/>
      <name val="游ゴシック"/>
      <family val="3"/>
      <charset val="128"/>
      <scheme val="minor"/>
    </font>
    <font>
      <sz val="14"/>
      <color theme="1"/>
      <name val="UD デジタル 教科書体 N-B"/>
      <family val="1"/>
      <charset val="128"/>
    </font>
    <font>
      <sz val="11"/>
      <color theme="1"/>
      <name val="UD デジタル 教科書体 N-B"/>
      <family val="1"/>
      <charset val="128"/>
    </font>
    <font>
      <sz val="16"/>
      <color theme="1"/>
      <name val="UD デジタル 教科書体 N-B"/>
      <family val="1"/>
      <charset val="128"/>
    </font>
    <font>
      <sz val="18"/>
      <color theme="1"/>
      <name val="UD デジタル 教科書体 N-B"/>
      <family val="1"/>
      <charset val="128"/>
    </font>
    <font>
      <sz val="28"/>
      <color theme="1"/>
      <name val="游ゴシック"/>
      <family val="2"/>
      <charset val="128"/>
      <scheme val="minor"/>
    </font>
    <font>
      <sz val="36"/>
      <color theme="1"/>
      <name val="游ゴシック"/>
      <family val="2"/>
      <charset val="128"/>
      <scheme val="minor"/>
    </font>
    <font>
      <sz val="26"/>
      <color theme="1"/>
      <name val="UD デジタル 教科書体 N-B"/>
      <family val="1"/>
      <charset val="128"/>
    </font>
    <font>
      <sz val="28"/>
      <color theme="1"/>
      <name val="UD デジタル 教科書体 N-B"/>
      <family val="1"/>
      <charset val="128"/>
    </font>
    <font>
      <sz val="36"/>
      <color theme="1"/>
      <name val="UD デジタル 教科書体 N-B"/>
      <family val="1"/>
      <charset val="128"/>
    </font>
    <font>
      <sz val="28"/>
      <color theme="1"/>
      <name val="游ゴシック"/>
      <family val="3"/>
      <charset val="128"/>
      <scheme val="minor"/>
    </font>
    <font>
      <b/>
      <sz val="14"/>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4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202">
    <xf numFmtId="0" fontId="0" fillId="0" borderId="0" xfId="0">
      <alignment vertical="center"/>
    </xf>
    <xf numFmtId="0" fontId="4" fillId="0" borderId="2" xfId="0" applyFont="1" applyBorder="1" applyAlignment="1">
      <alignment horizontal="center" vertical="center" readingOrder="1"/>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readingOrder="1"/>
    </xf>
    <xf numFmtId="0" fontId="8" fillId="0" borderId="3" xfId="0" applyFont="1" applyBorder="1" applyAlignment="1">
      <alignment horizontal="center" vertical="center" readingOrder="1"/>
    </xf>
    <xf numFmtId="0" fontId="3" fillId="0" borderId="0" xfId="0" applyFont="1" applyAlignment="1">
      <alignment horizontal="center" vertical="center" readingOrder="1"/>
    </xf>
    <xf numFmtId="0" fontId="3" fillId="0" borderId="4" xfId="0" applyFont="1" applyBorder="1" applyAlignment="1">
      <alignment vertical="center"/>
    </xf>
    <xf numFmtId="0" fontId="9" fillId="0" borderId="4" xfId="0" applyFont="1" applyBorder="1" applyAlignment="1">
      <alignment vertical="center"/>
    </xf>
    <xf numFmtId="0" fontId="11" fillId="0" borderId="0" xfId="0" applyFont="1">
      <alignment vertical="center"/>
    </xf>
    <xf numFmtId="0" fontId="13" fillId="0" borderId="0" xfId="0" applyFont="1">
      <alignment vertical="center"/>
    </xf>
    <xf numFmtId="0" fontId="17" fillId="0" borderId="0" xfId="0" applyFont="1">
      <alignment vertical="center"/>
    </xf>
    <xf numFmtId="0" fontId="14" fillId="0" borderId="0" xfId="0" applyFont="1" applyAlignment="1">
      <alignment horizontal="center" vertical="center"/>
    </xf>
    <xf numFmtId="0" fontId="14" fillId="0" borderId="0" xfId="0" applyFont="1" applyAlignment="1">
      <alignment vertical="center"/>
    </xf>
    <xf numFmtId="0" fontId="0" fillId="0" borderId="0" xfId="0" applyAlignment="1">
      <alignment vertical="center" shrinkToFit="1"/>
    </xf>
    <xf numFmtId="0" fontId="13" fillId="0" borderId="14" xfId="0" applyFont="1" applyBorder="1" applyAlignment="1">
      <alignment vertical="center" shrinkToFit="1"/>
    </xf>
    <xf numFmtId="178" fontId="14" fillId="0" borderId="14" xfId="0" applyNumberFormat="1" applyFont="1" applyBorder="1">
      <alignment vertical="center"/>
    </xf>
    <xf numFmtId="0" fontId="17" fillId="0" borderId="12" xfId="0" applyFont="1" applyBorder="1" applyAlignment="1">
      <alignment vertical="center" shrinkToFit="1"/>
    </xf>
    <xf numFmtId="0" fontId="17" fillId="0" borderId="24" xfId="0" applyFont="1" applyBorder="1" applyAlignment="1">
      <alignment vertical="center" shrinkToFit="1"/>
    </xf>
    <xf numFmtId="0" fontId="17" fillId="0" borderId="25" xfId="0" applyFont="1" applyBorder="1" applyAlignment="1">
      <alignment vertical="center" shrinkToFit="1"/>
    </xf>
    <xf numFmtId="0" fontId="2" fillId="0" borderId="0" xfId="0" applyFont="1" applyBorder="1" applyAlignment="1">
      <alignment vertical="center"/>
    </xf>
    <xf numFmtId="0" fontId="2" fillId="0" borderId="4" xfId="0" applyFont="1" applyBorder="1" applyAlignment="1">
      <alignment vertical="center" shrinkToFit="1"/>
    </xf>
    <xf numFmtId="0" fontId="15" fillId="0" borderId="0" xfId="0" applyFont="1" applyAlignment="1">
      <alignment vertical="center"/>
    </xf>
    <xf numFmtId="0" fontId="20" fillId="0" borderId="12" xfId="0" applyFont="1" applyBorder="1">
      <alignment vertical="center"/>
    </xf>
    <xf numFmtId="0" fontId="21" fillId="0" borderId="12" xfId="0" applyFont="1" applyBorder="1">
      <alignment vertical="center"/>
    </xf>
    <xf numFmtId="0" fontId="0" fillId="0" borderId="4" xfId="0" applyBorder="1" applyAlignment="1">
      <alignment vertical="center" shrinkToFit="1"/>
    </xf>
    <xf numFmtId="0" fontId="0" fillId="0" borderId="0" xfId="0" applyBorder="1" applyAlignment="1">
      <alignment vertical="center" shrinkToFit="1"/>
    </xf>
    <xf numFmtId="0" fontId="0" fillId="0" borderId="12" xfId="0" applyBorder="1">
      <alignment vertical="center"/>
    </xf>
    <xf numFmtId="0" fontId="14" fillId="0" borderId="0" xfId="0" applyFont="1" applyBorder="1" applyAlignment="1">
      <alignment vertical="center"/>
    </xf>
    <xf numFmtId="0" fontId="0" fillId="0" borderId="0" xfId="0" applyAlignment="1">
      <alignment horizontal="righ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4" xfId="0" applyBorder="1">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27" fillId="0" borderId="12" xfId="0" applyFont="1" applyBorder="1">
      <alignment vertical="center"/>
    </xf>
    <xf numFmtId="0" fontId="27" fillId="0" borderId="12" xfId="0" applyFont="1" applyBorder="1" applyAlignment="1">
      <alignment vertical="center" wrapText="1"/>
    </xf>
    <xf numFmtId="0" fontId="28" fillId="0" borderId="12"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2" xfId="0" applyBorder="1">
      <alignment vertical="center"/>
    </xf>
    <xf numFmtId="0" fontId="0" fillId="0" borderId="23" xfId="0" applyBorder="1">
      <alignment vertical="center"/>
    </xf>
    <xf numFmtId="0" fontId="37" fillId="0" borderId="14" xfId="0" applyFont="1" applyBorder="1">
      <alignment vertical="center"/>
    </xf>
    <xf numFmtId="0" fontId="37" fillId="2" borderId="14" xfId="0" applyFont="1" applyFill="1" applyBorder="1">
      <alignment vertical="center"/>
    </xf>
    <xf numFmtId="0" fontId="37" fillId="0" borderId="15" xfId="0" applyFont="1" applyBorder="1">
      <alignment vertical="center"/>
    </xf>
    <xf numFmtId="0" fontId="37" fillId="0" borderId="14" xfId="0" applyFont="1" applyBorder="1" applyAlignment="1">
      <alignment horizontal="center" vertical="center"/>
    </xf>
    <xf numFmtId="0" fontId="37" fillId="0" borderId="13" xfId="0" applyFont="1" applyBorder="1">
      <alignment vertical="center"/>
    </xf>
    <xf numFmtId="0" fontId="37" fillId="2" borderId="13" xfId="0" applyFont="1" applyFill="1" applyBorder="1">
      <alignment vertical="center"/>
    </xf>
    <xf numFmtId="0" fontId="17" fillId="0" borderId="22" xfId="0" applyFont="1" applyBorder="1" applyAlignment="1">
      <alignment horizontal="center" vertical="center"/>
    </xf>
    <xf numFmtId="0" fontId="17" fillId="0" borderId="0" xfId="0" applyFont="1" applyAlignment="1">
      <alignment horizontal="center" vertical="center"/>
    </xf>
    <xf numFmtId="0" fontId="17" fillId="0" borderId="22" xfId="0" applyFont="1" applyBorder="1" applyAlignment="1">
      <alignment horizontal="center" vertical="center" shrinkToFit="1"/>
    </xf>
    <xf numFmtId="0" fontId="17" fillId="0" borderId="0" xfId="0" applyFont="1" applyBorder="1" applyAlignment="1">
      <alignment horizontal="center" vertical="center" shrinkToFit="1"/>
    </xf>
    <xf numFmtId="0" fontId="17"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0" fillId="2" borderId="12" xfId="0"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5" fillId="0" borderId="0" xfId="0" applyFont="1" applyAlignment="1">
      <alignment horizontal="center" vertical="center" shrinkToFit="1"/>
    </xf>
    <xf numFmtId="0" fontId="14" fillId="3" borderId="20"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21" xfId="0" applyFont="1" applyFill="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2" borderId="13" xfId="0" applyFont="1" applyFill="1" applyBorder="1" applyAlignment="1">
      <alignment horizontal="center" vertical="center" shrinkToFit="1"/>
    </xf>
    <xf numFmtId="0" fontId="17" fillId="2" borderId="14"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17" fillId="0" borderId="16" xfId="0" applyFont="1" applyBorder="1" applyAlignment="1">
      <alignment horizontal="center" vertical="center"/>
    </xf>
    <xf numFmtId="0" fontId="15" fillId="0" borderId="0" xfId="0" applyFont="1" applyAlignment="1">
      <alignment horizontal="center" vertical="center"/>
    </xf>
    <xf numFmtId="0" fontId="13" fillId="0" borderId="0" xfId="0" applyFont="1" applyAlignment="1">
      <alignment horizontal="left" vertical="center" shrinkToFit="1"/>
    </xf>
    <xf numFmtId="0" fontId="13" fillId="0" borderId="0" xfId="0" applyFont="1" applyAlignment="1">
      <alignment horizontal="left" vertical="center"/>
    </xf>
    <xf numFmtId="0" fontId="31" fillId="0" borderId="0" xfId="0" applyFont="1" applyBorder="1" applyAlignment="1">
      <alignment horizontal="center" vertical="center"/>
    </xf>
    <xf numFmtId="0" fontId="36" fillId="0" borderId="16"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32" fillId="0" borderId="0" xfId="0" applyFont="1" applyAlignment="1">
      <alignment horizontal="center" vertical="center"/>
    </xf>
    <xf numFmtId="0" fontId="13" fillId="0" borderId="0" xfId="0" applyFont="1" applyAlignment="1">
      <alignment horizontal="right" vertical="center"/>
    </xf>
    <xf numFmtId="0" fontId="15" fillId="0" borderId="0" xfId="0" applyFont="1" applyAlignment="1">
      <alignment horizontal="right" vertical="center"/>
    </xf>
    <xf numFmtId="0" fontId="15" fillId="0" borderId="0" xfId="0" applyFont="1" applyAlignment="1">
      <alignment horizontal="left" vertical="center"/>
    </xf>
    <xf numFmtId="0" fontId="13" fillId="0" borderId="0" xfId="0" applyFont="1" applyAlignment="1">
      <alignment horizontal="right" vertical="center" shrinkToFit="1"/>
    </xf>
    <xf numFmtId="0" fontId="14" fillId="0" borderId="0" xfId="0" applyFont="1" applyAlignment="1">
      <alignment horizontal="right" vertical="center" shrinkToFit="1"/>
    </xf>
    <xf numFmtId="0" fontId="15" fillId="0" borderId="0" xfId="0" applyFont="1" applyAlignment="1">
      <alignment horizontal="right" vertical="center" shrinkToFit="1"/>
    </xf>
    <xf numFmtId="0" fontId="16" fillId="0" borderId="0" xfId="0" applyFont="1" applyAlignment="1">
      <alignment horizontal="left" vertical="center" shrinkToFit="1"/>
    </xf>
    <xf numFmtId="0" fontId="0" fillId="0" borderId="12" xfId="0" applyBorder="1" applyAlignment="1">
      <alignment horizontal="left" vertical="center"/>
    </xf>
    <xf numFmtId="0" fontId="13" fillId="0" borderId="0" xfId="0" applyFont="1" applyAlignment="1">
      <alignment horizontal="center" vertical="center" shrinkToFit="1"/>
    </xf>
    <xf numFmtId="0" fontId="0" fillId="0" borderId="12" xfId="0" applyBorder="1" applyAlignment="1">
      <alignment horizontal="left" vertical="top" wrapText="1"/>
    </xf>
    <xf numFmtId="0" fontId="2" fillId="0" borderId="30" xfId="0" applyFont="1" applyBorder="1" applyAlignment="1">
      <alignment horizontal="left" vertical="center"/>
    </xf>
    <xf numFmtId="0" fontId="2" fillId="0" borderId="13" xfId="0" applyFont="1" applyBorder="1" applyAlignment="1">
      <alignment horizontal="left" vertical="center"/>
    </xf>
    <xf numFmtId="0" fontId="0" fillId="0" borderId="31" xfId="0" applyBorder="1" applyAlignment="1">
      <alignment horizontal="left" vertical="center" wrapText="1"/>
    </xf>
    <xf numFmtId="0" fontId="0" fillId="0" borderId="14" xfId="0" applyBorder="1" applyAlignment="1">
      <alignment horizontal="left" vertical="center" wrapText="1"/>
    </xf>
    <xf numFmtId="0" fontId="0" fillId="0" borderId="32" xfId="0"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0" fillId="0" borderId="35" xfId="0" applyBorder="1" applyAlignment="1">
      <alignment horizontal="center" vertical="center" wrapText="1"/>
    </xf>
    <xf numFmtId="0" fontId="0" fillId="0" borderId="39" xfId="0" applyBorder="1" applyAlignment="1">
      <alignment horizontal="center" vertical="center" wrapText="1"/>
    </xf>
    <xf numFmtId="0" fontId="0" fillId="0" borderId="36" xfId="0" applyBorder="1" applyAlignment="1">
      <alignment horizontal="center" vertical="center"/>
    </xf>
    <xf numFmtId="0" fontId="14" fillId="0" borderId="0" xfId="0" applyFont="1" applyAlignment="1">
      <alignment horizontal="center" vertical="center" wrapText="1"/>
    </xf>
    <xf numFmtId="0" fontId="11" fillId="0" borderId="0" xfId="0" applyFont="1" applyAlignment="1">
      <alignment horizontal="left" vertical="center"/>
    </xf>
    <xf numFmtId="0" fontId="0" fillId="0" borderId="0" xfId="0" applyAlignment="1">
      <alignment horizontal="center" vertical="center" shrinkToFit="1"/>
    </xf>
    <xf numFmtId="0" fontId="0" fillId="0" borderId="0" xfId="0" applyAlignment="1">
      <alignment horizontal="righ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19" fillId="0" borderId="28" xfId="0" applyFont="1" applyBorder="1" applyAlignment="1">
      <alignment horizontal="center" vertical="center"/>
    </xf>
    <xf numFmtId="0" fontId="19" fillId="0" borderId="38" xfId="0" applyFont="1" applyBorder="1" applyAlignment="1">
      <alignment horizontal="center" vertical="center"/>
    </xf>
    <xf numFmtId="0" fontId="19" fillId="0" borderId="29" xfId="0" applyFont="1"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27" fillId="0" borderId="12" xfId="0" applyFont="1" applyBorder="1" applyAlignment="1">
      <alignment horizontal="left" vertical="center" wrapText="1"/>
    </xf>
    <xf numFmtId="0" fontId="28" fillId="0" borderId="22" xfId="0" applyFont="1" applyBorder="1" applyAlignment="1">
      <alignment horizontal="left" vertical="center" wrapText="1"/>
    </xf>
    <xf numFmtId="0" fontId="28" fillId="0" borderId="0" xfId="0" applyFont="1" applyBorder="1" applyAlignment="1">
      <alignment horizontal="left" vertical="center" wrapText="1"/>
    </xf>
    <xf numFmtId="0" fontId="28" fillId="0" borderId="23" xfId="0" applyFont="1" applyBorder="1" applyAlignment="1">
      <alignment horizontal="left" vertical="center" wrapText="1"/>
    </xf>
    <xf numFmtId="0" fontId="28" fillId="0" borderId="22" xfId="0" applyFont="1" applyBorder="1" applyAlignment="1">
      <alignment vertical="center" wrapText="1"/>
    </xf>
    <xf numFmtId="0" fontId="28" fillId="0" borderId="0" xfId="0" applyFont="1" applyBorder="1" applyAlignment="1">
      <alignment vertical="center" wrapText="1"/>
    </xf>
    <xf numFmtId="0" fontId="28" fillId="0" borderId="23" xfId="0" applyFont="1" applyBorder="1" applyAlignment="1">
      <alignment vertical="center" wrapText="1"/>
    </xf>
    <xf numFmtId="0" fontId="28" fillId="0" borderId="20" xfId="0" applyFont="1" applyBorder="1" applyAlignment="1">
      <alignment horizontal="left" vertical="center" wrapText="1"/>
    </xf>
    <xf numFmtId="0" fontId="28" fillId="0" borderId="16" xfId="0" applyFont="1" applyBorder="1" applyAlignment="1">
      <alignment horizontal="left" vertical="center" wrapText="1"/>
    </xf>
    <xf numFmtId="0" fontId="28" fillId="0" borderId="21" xfId="0" applyFont="1" applyBorder="1" applyAlignment="1">
      <alignment horizontal="left" vertical="center" wrapText="1"/>
    </xf>
    <xf numFmtId="0" fontId="28" fillId="0" borderId="37" xfId="0" applyFont="1" applyBorder="1" applyAlignment="1">
      <alignment horizontal="center" vertical="center"/>
    </xf>
    <xf numFmtId="0" fontId="27" fillId="0" borderId="12" xfId="0" applyFont="1" applyBorder="1" applyAlignment="1">
      <alignment horizontal="left" vertical="center"/>
    </xf>
    <xf numFmtId="0" fontId="28" fillId="0" borderId="12" xfId="0" applyFont="1" applyBorder="1" applyAlignment="1">
      <alignment horizontal="center" vertical="center"/>
    </xf>
    <xf numFmtId="0" fontId="0" fillId="2" borderId="0" xfId="0" applyFill="1" applyAlignment="1">
      <alignment horizontal="right" vertical="center"/>
    </xf>
    <xf numFmtId="0" fontId="24" fillId="2" borderId="0" xfId="0" applyFont="1" applyFill="1" applyBorder="1" applyAlignment="1">
      <alignment horizontal="center" vertical="center" wrapText="1"/>
    </xf>
    <xf numFmtId="0" fontId="24" fillId="2" borderId="0" xfId="0" applyFont="1" applyFill="1" applyBorder="1" applyAlignment="1">
      <alignment horizontal="center" vertical="center"/>
    </xf>
    <xf numFmtId="0" fontId="26" fillId="0" borderId="0" xfId="0" applyFont="1" applyAlignment="1">
      <alignment horizontal="right" vertical="center"/>
    </xf>
    <xf numFmtId="0" fontId="35" fillId="0" borderId="12" xfId="0" applyFont="1" applyBorder="1" applyAlignment="1">
      <alignment horizontal="center" vertical="center"/>
    </xf>
    <xf numFmtId="179" fontId="24" fillId="0" borderId="12" xfId="0" applyNumberFormat="1" applyFont="1" applyBorder="1" applyAlignment="1">
      <alignment horizontal="center" vertical="center"/>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179" fontId="33" fillId="0" borderId="12" xfId="0" applyNumberFormat="1" applyFont="1" applyBorder="1" applyAlignment="1">
      <alignment horizontal="center" vertical="center"/>
    </xf>
    <xf numFmtId="0" fontId="34"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11" fillId="0" borderId="4" xfId="0" applyFont="1" applyBorder="1" applyAlignment="1">
      <alignment horizontal="center" vertical="center" shrinkToFit="1"/>
    </xf>
    <xf numFmtId="0" fontId="12"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8" xfId="0" applyBorder="1" applyAlignment="1">
      <alignment horizontal="center" vertical="center" shrinkToFit="1"/>
    </xf>
    <xf numFmtId="0" fontId="22" fillId="0" borderId="4"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8" xfId="0" applyFont="1" applyBorder="1" applyAlignment="1">
      <alignment horizontal="center" vertical="center" shrinkToFit="1"/>
    </xf>
    <xf numFmtId="0" fontId="0" fillId="0" borderId="4" xfId="0" applyBorder="1" applyAlignment="1">
      <alignment horizontal="right" vertical="center" shrinkToFit="1"/>
    </xf>
    <xf numFmtId="0" fontId="0" fillId="0" borderId="0" xfId="0" applyBorder="1" applyAlignment="1">
      <alignment horizontal="right" vertical="center" shrinkToFit="1"/>
    </xf>
    <xf numFmtId="0" fontId="0" fillId="0" borderId="0" xfId="0" applyBorder="1" applyAlignment="1">
      <alignment horizontal="left" vertical="center" shrinkToFit="1"/>
    </xf>
    <xf numFmtId="0" fontId="0" fillId="0" borderId="8" xfId="0" applyBorder="1" applyAlignment="1">
      <alignment horizontal="left" vertical="center" shrinkToFit="1"/>
    </xf>
    <xf numFmtId="0" fontId="20" fillId="0" borderId="4" xfId="0" applyFont="1" applyBorder="1" applyAlignment="1">
      <alignment horizontal="right" vertical="center" shrinkToFit="1"/>
    </xf>
    <xf numFmtId="0" fontId="20" fillId="0" borderId="0" xfId="0" applyFont="1" applyBorder="1" applyAlignment="1">
      <alignment horizontal="right" vertical="center" shrinkToFit="1"/>
    </xf>
    <xf numFmtId="0" fontId="21" fillId="0" borderId="4" xfId="0" applyFont="1" applyBorder="1" applyAlignment="1">
      <alignment horizontal="right" vertical="center" shrinkToFit="1"/>
    </xf>
    <xf numFmtId="0" fontId="21" fillId="0" borderId="0" xfId="0" applyFont="1" applyBorder="1" applyAlignment="1">
      <alignment horizontal="right" vertical="center" shrinkToFit="1"/>
    </xf>
    <xf numFmtId="0" fontId="20" fillId="0" borderId="0" xfId="0" applyFont="1" applyBorder="1" applyAlignment="1">
      <alignment horizontal="left" vertical="center" shrinkToFit="1"/>
    </xf>
    <xf numFmtId="0" fontId="20" fillId="0" borderId="8" xfId="0" applyFont="1" applyBorder="1" applyAlignment="1">
      <alignment horizontal="left"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7" fillId="0" borderId="4"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8" xfId="0" applyFont="1" applyBorder="1" applyAlignment="1">
      <alignment horizontal="center" vertical="center" shrinkToFit="1"/>
    </xf>
    <xf numFmtId="177" fontId="3" fillId="0" borderId="0" xfId="0" applyNumberFormat="1" applyFont="1" applyBorder="1" applyAlignment="1">
      <alignment horizontal="righ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center" vertical="center" readingOrder="1"/>
    </xf>
    <xf numFmtId="0" fontId="3" fillId="0" borderId="10" xfId="0" applyFont="1" applyBorder="1" applyAlignment="1">
      <alignment horizontal="center" vertical="center" readingOrder="1"/>
    </xf>
    <xf numFmtId="0" fontId="3" fillId="0" borderId="11" xfId="0" applyFont="1" applyBorder="1" applyAlignment="1">
      <alignment horizontal="center" vertical="center" readingOrder="1"/>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8"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8" xfId="0" applyFont="1" applyBorder="1" applyAlignment="1">
      <alignment horizontal="center" vertical="center" shrinkToFit="1"/>
    </xf>
    <xf numFmtId="176" fontId="9" fillId="0" borderId="0" xfId="0" applyNumberFormat="1" applyFont="1" applyBorder="1" applyAlignment="1">
      <alignment horizontal="center" vertical="center"/>
    </xf>
    <xf numFmtId="0" fontId="9" fillId="0" borderId="0" xfId="0" applyFont="1" applyBorder="1" applyAlignment="1">
      <alignment horizontal="left" vertical="center"/>
    </xf>
    <xf numFmtId="0" fontId="9" fillId="0" borderId="8" xfId="0" applyFont="1" applyBorder="1" applyAlignment="1">
      <alignment horizontal="left" vertical="center"/>
    </xf>
    <xf numFmtId="0" fontId="3" fillId="0" borderId="5" xfId="0" applyFont="1" applyBorder="1" applyAlignment="1">
      <alignment horizontal="center" vertical="center" readingOrder="1"/>
    </xf>
    <xf numFmtId="0" fontId="3" fillId="0" borderId="6" xfId="0" applyFont="1" applyBorder="1" applyAlignment="1">
      <alignment horizontal="center" vertical="center" readingOrder="1"/>
    </xf>
    <xf numFmtId="0" fontId="3" fillId="0" borderId="7" xfId="0" applyFont="1" applyBorder="1" applyAlignment="1">
      <alignment horizontal="center" vertical="center" readingOrder="1"/>
    </xf>
    <xf numFmtId="0" fontId="0" fillId="0" borderId="4" xfId="0" applyBorder="1" applyAlignment="1">
      <alignment horizontal="center" vertical="center"/>
    </xf>
    <xf numFmtId="0" fontId="0" fillId="0" borderId="8" xfId="0" applyBorder="1" applyAlignment="1">
      <alignment horizontal="center" vertical="center"/>
    </xf>
    <xf numFmtId="0" fontId="10" fillId="0" borderId="2" xfId="0" applyFont="1" applyBorder="1" applyAlignment="1">
      <alignment horizontal="center" vertical="center"/>
    </xf>
    <xf numFmtId="0" fontId="4" fillId="0" borderId="1" xfId="0" applyFont="1" applyBorder="1" applyAlignment="1">
      <alignment horizontal="center" vertical="center" shrinkToFit="1"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14"/>
  <sheetViews>
    <sheetView workbookViewId="0">
      <selection activeCell="J7" sqref="J7:M7"/>
    </sheetView>
  </sheetViews>
  <sheetFormatPr defaultRowHeight="18.75"/>
  <cols>
    <col min="1" max="1" width="3.5" customWidth="1"/>
    <col min="2" max="2" width="19.375" customWidth="1"/>
    <col min="3" max="13" width="4.875" customWidth="1"/>
    <col min="14" max="15" width="3.375" customWidth="1"/>
    <col min="16" max="16" width="4.875" customWidth="1"/>
    <col min="17" max="26" width="4.75" customWidth="1"/>
  </cols>
  <sheetData>
    <row r="1" spans="1:28" ht="18.75" customHeight="1">
      <c r="B1" s="66" t="s">
        <v>129</v>
      </c>
      <c r="C1" s="66"/>
      <c r="D1" s="66"/>
      <c r="E1" s="66"/>
      <c r="F1" s="66"/>
      <c r="G1" s="66"/>
      <c r="H1" s="66"/>
      <c r="I1" s="66"/>
      <c r="J1" s="66"/>
      <c r="K1" s="66"/>
      <c r="L1" s="66"/>
      <c r="M1" s="66"/>
    </row>
    <row r="2" spans="1:28" ht="12" customHeight="1">
      <c r="A2" s="22"/>
      <c r="B2" s="66"/>
      <c r="C2" s="66"/>
      <c r="D2" s="66"/>
      <c r="E2" s="66"/>
      <c r="F2" s="66"/>
      <c r="G2" s="66"/>
      <c r="H2" s="66"/>
      <c r="I2" s="66"/>
      <c r="J2" s="66"/>
      <c r="K2" s="66"/>
      <c r="L2" s="66"/>
      <c r="M2" s="66"/>
    </row>
    <row r="3" spans="1:28" ht="10.5" customHeight="1"/>
    <row r="4" spans="1:28" ht="35.25">
      <c r="B4" s="23" t="s">
        <v>9</v>
      </c>
      <c r="C4" s="61"/>
      <c r="D4" s="61"/>
      <c r="E4" s="61"/>
      <c r="F4" s="61"/>
      <c r="G4" s="61"/>
      <c r="H4" s="61"/>
      <c r="I4" s="61"/>
      <c r="J4" s="70" t="s">
        <v>25</v>
      </c>
      <c r="K4" s="70"/>
      <c r="L4" s="70"/>
      <c r="M4" s="71"/>
      <c r="P4" s="75" t="s">
        <v>38</v>
      </c>
      <c r="Q4" s="75"/>
      <c r="R4" s="75"/>
      <c r="S4" s="75"/>
      <c r="T4" s="75"/>
      <c r="U4" s="75"/>
      <c r="V4" s="75"/>
      <c r="W4" s="75"/>
      <c r="X4" s="75"/>
      <c r="Y4" s="75"/>
    </row>
    <row r="5" spans="1:28" ht="35.25">
      <c r="B5" s="24" t="s">
        <v>10</v>
      </c>
      <c r="C5" s="72" t="s">
        <v>136</v>
      </c>
      <c r="D5" s="73"/>
      <c r="E5" s="73"/>
      <c r="F5" s="73"/>
      <c r="G5" s="73"/>
      <c r="H5" s="73"/>
      <c r="I5" s="73"/>
      <c r="J5" s="73"/>
      <c r="K5" s="73"/>
      <c r="L5" s="73"/>
      <c r="M5" s="74"/>
      <c r="P5" s="27">
        <v>1</v>
      </c>
      <c r="Q5" s="60"/>
      <c r="R5" s="60"/>
      <c r="S5" s="60"/>
      <c r="T5" s="60"/>
      <c r="U5" s="27">
        <v>11</v>
      </c>
      <c r="V5" s="60"/>
      <c r="W5" s="60"/>
      <c r="X5" s="60"/>
      <c r="Y5" s="60"/>
    </row>
    <row r="6" spans="1:28" ht="35.25">
      <c r="B6" s="24" t="s">
        <v>11</v>
      </c>
      <c r="C6" s="15" t="s">
        <v>15</v>
      </c>
      <c r="D6" s="16">
        <v>4</v>
      </c>
      <c r="E6" s="52">
        <v>10</v>
      </c>
      <c r="F6" s="47" t="s">
        <v>16</v>
      </c>
      <c r="G6" s="48">
        <v>8</v>
      </c>
      <c r="H6" s="49" t="s">
        <v>17</v>
      </c>
      <c r="I6" s="50" t="s">
        <v>14</v>
      </c>
      <c r="J6" s="51">
        <f>E6</f>
        <v>10</v>
      </c>
      <c r="K6" s="47" t="s">
        <v>16</v>
      </c>
      <c r="L6" s="48">
        <v>9</v>
      </c>
      <c r="M6" s="49" t="s">
        <v>17</v>
      </c>
      <c r="N6" s="10"/>
      <c r="P6" s="27">
        <v>2</v>
      </c>
      <c r="Q6" s="60"/>
      <c r="R6" s="60"/>
      <c r="S6" s="60"/>
      <c r="T6" s="60"/>
      <c r="U6" s="27">
        <v>12</v>
      </c>
      <c r="V6" s="63"/>
      <c r="W6" s="64"/>
      <c r="X6" s="64"/>
      <c r="Y6" s="65"/>
    </row>
    <row r="7" spans="1:28" ht="28.5" customHeight="1">
      <c r="C7" s="10"/>
      <c r="D7" s="10"/>
      <c r="E7" s="67" t="s">
        <v>12</v>
      </c>
      <c r="F7" s="68"/>
      <c r="G7" s="68"/>
      <c r="H7" s="69"/>
      <c r="I7" s="10"/>
      <c r="J7" s="67" t="s">
        <v>13</v>
      </c>
      <c r="K7" s="68"/>
      <c r="L7" s="68"/>
      <c r="M7" s="69"/>
      <c r="N7" s="13"/>
      <c r="P7" s="27">
        <v>3</v>
      </c>
      <c r="Q7" s="60"/>
      <c r="R7" s="60"/>
      <c r="S7" s="60"/>
      <c r="T7" s="60"/>
      <c r="U7" s="27">
        <v>13</v>
      </c>
      <c r="V7" s="63"/>
      <c r="W7" s="64"/>
      <c r="X7" s="64"/>
      <c r="Y7" s="65"/>
      <c r="Z7" s="55" t="s">
        <v>41</v>
      </c>
      <c r="AA7" s="56"/>
      <c r="AB7" s="56"/>
    </row>
    <row r="8" spans="1:28" s="11" customFormat="1" ht="27" customHeight="1">
      <c r="P8" s="27">
        <v>4</v>
      </c>
      <c r="Q8" s="60"/>
      <c r="R8" s="60"/>
      <c r="S8" s="60"/>
      <c r="T8" s="60"/>
      <c r="U8" s="27">
        <v>14</v>
      </c>
      <c r="V8" s="63"/>
      <c r="W8" s="64"/>
      <c r="X8" s="64"/>
      <c r="Y8" s="65"/>
      <c r="Z8" s="55"/>
      <c r="AA8" s="56"/>
      <c r="AB8" s="56"/>
    </row>
    <row r="9" spans="1:28" s="11" customFormat="1" ht="30">
      <c r="B9" s="17" t="s">
        <v>26</v>
      </c>
      <c r="C9" s="61"/>
      <c r="D9" s="61"/>
      <c r="E9" s="61"/>
      <c r="F9" s="61"/>
      <c r="G9" s="61"/>
      <c r="H9" s="61"/>
      <c r="I9" s="61"/>
      <c r="J9" s="61"/>
      <c r="K9" s="61"/>
      <c r="L9" s="61"/>
      <c r="M9" s="62"/>
      <c r="P9" s="27">
        <v>5</v>
      </c>
      <c r="Q9" s="60"/>
      <c r="R9" s="60"/>
      <c r="S9" s="60"/>
      <c r="T9" s="60"/>
      <c r="U9" s="27">
        <v>15</v>
      </c>
      <c r="V9" s="63"/>
      <c r="W9" s="64"/>
      <c r="X9" s="64"/>
      <c r="Y9" s="65"/>
      <c r="Z9" s="53"/>
      <c r="AA9" s="54"/>
      <c r="AB9" s="54"/>
    </row>
    <row r="10" spans="1:28" s="11" customFormat="1" ht="30">
      <c r="B10" s="17" t="s">
        <v>27</v>
      </c>
      <c r="C10" s="61"/>
      <c r="D10" s="61"/>
      <c r="E10" s="61"/>
      <c r="F10" s="61"/>
      <c r="G10" s="61"/>
      <c r="H10" s="61"/>
      <c r="I10" s="61"/>
      <c r="J10" s="61"/>
      <c r="K10" s="61"/>
      <c r="L10" s="61"/>
      <c r="M10" s="62"/>
      <c r="P10" s="27">
        <v>6</v>
      </c>
      <c r="Q10" s="60"/>
      <c r="R10" s="60"/>
      <c r="S10" s="60"/>
      <c r="T10" s="60"/>
      <c r="U10" s="27">
        <v>16</v>
      </c>
      <c r="V10" s="60"/>
      <c r="W10" s="60"/>
      <c r="X10" s="60"/>
      <c r="Y10" s="60"/>
      <c r="Z10" s="53"/>
      <c r="AA10" s="54"/>
      <c r="AB10" s="54"/>
    </row>
    <row r="11" spans="1:28" s="11" customFormat="1" ht="30">
      <c r="B11" s="18" t="s">
        <v>28</v>
      </c>
      <c r="C11" s="57"/>
      <c r="D11" s="61"/>
      <c r="E11" s="61"/>
      <c r="F11" s="61"/>
      <c r="G11" s="61"/>
      <c r="H11" s="61"/>
      <c r="I11" s="61"/>
      <c r="J11" s="61"/>
      <c r="K11" s="61"/>
      <c r="L11" s="61"/>
      <c r="M11" s="62"/>
      <c r="P11" s="27">
        <v>7</v>
      </c>
      <c r="Q11" s="60"/>
      <c r="R11" s="60"/>
      <c r="S11" s="60"/>
      <c r="T11" s="60"/>
      <c r="U11" s="27">
        <v>17</v>
      </c>
      <c r="V11" s="60"/>
      <c r="W11" s="60"/>
      <c r="X11" s="60"/>
      <c r="Y11" s="60"/>
      <c r="Z11" s="53"/>
      <c r="AA11" s="54"/>
      <c r="AB11" s="54"/>
    </row>
    <row r="12" spans="1:28" s="11" customFormat="1" ht="30">
      <c r="B12" s="17" t="s">
        <v>29</v>
      </c>
      <c r="C12" s="57"/>
      <c r="D12" s="61"/>
      <c r="E12" s="61"/>
      <c r="F12" s="61"/>
      <c r="G12" s="61"/>
      <c r="H12" s="61"/>
      <c r="I12" s="61"/>
      <c r="J12" s="61"/>
      <c r="K12" s="61"/>
      <c r="L12" s="61"/>
      <c r="M12" s="62"/>
      <c r="P12" s="27">
        <v>8</v>
      </c>
      <c r="Q12" s="60"/>
      <c r="R12" s="60"/>
      <c r="S12" s="60"/>
      <c r="T12" s="60"/>
      <c r="U12" s="27">
        <v>18</v>
      </c>
      <c r="V12" s="60"/>
      <c r="W12" s="60"/>
      <c r="X12" s="60"/>
      <c r="Y12" s="60"/>
      <c r="Z12" s="53"/>
      <c r="AA12" s="54"/>
      <c r="AB12" s="54"/>
    </row>
    <row r="13" spans="1:28" ht="30">
      <c r="B13" s="19" t="s">
        <v>30</v>
      </c>
      <c r="C13" s="57"/>
      <c r="D13" s="58"/>
      <c r="E13" s="58"/>
      <c r="F13" s="58"/>
      <c r="G13" s="58"/>
      <c r="H13" s="58"/>
      <c r="I13" s="58"/>
      <c r="J13" s="58"/>
      <c r="K13" s="58"/>
      <c r="L13" s="58"/>
      <c r="M13" s="59"/>
      <c r="P13" s="27">
        <v>9</v>
      </c>
      <c r="Q13" s="60"/>
      <c r="R13" s="60"/>
      <c r="S13" s="60"/>
      <c r="T13" s="60"/>
      <c r="U13" s="27">
        <v>19</v>
      </c>
      <c r="V13" s="60"/>
      <c r="W13" s="60"/>
      <c r="X13" s="60"/>
      <c r="Y13" s="60"/>
      <c r="Z13" s="55" t="s">
        <v>40</v>
      </c>
      <c r="AA13" s="56"/>
      <c r="AB13" s="56"/>
    </row>
    <row r="14" spans="1:28" ht="31.5" customHeight="1">
      <c r="B14" s="19" t="s">
        <v>42</v>
      </c>
      <c r="C14" s="57"/>
      <c r="D14" s="58"/>
      <c r="E14" s="58"/>
      <c r="F14" s="58"/>
      <c r="G14" s="58"/>
      <c r="H14" s="58"/>
      <c r="I14" s="58"/>
      <c r="J14" s="58"/>
      <c r="K14" s="58"/>
      <c r="L14" s="58"/>
      <c r="M14" s="59"/>
      <c r="P14" s="27">
        <v>10</v>
      </c>
      <c r="Q14" s="60"/>
      <c r="R14" s="60"/>
      <c r="S14" s="60"/>
      <c r="T14" s="60"/>
      <c r="U14" s="27">
        <v>20</v>
      </c>
      <c r="V14" s="60"/>
      <c r="W14" s="60"/>
      <c r="X14" s="60"/>
      <c r="Y14" s="60"/>
      <c r="Z14" s="55"/>
      <c r="AA14" s="56"/>
      <c r="AB14" s="56"/>
    </row>
  </sheetData>
  <mergeCells count="39">
    <mergeCell ref="B1:M2"/>
    <mergeCell ref="Q5:T5"/>
    <mergeCell ref="Q6:T6"/>
    <mergeCell ref="Q7:T7"/>
    <mergeCell ref="Q8:T8"/>
    <mergeCell ref="J7:M7"/>
    <mergeCell ref="C4:I4"/>
    <mergeCell ref="J4:M4"/>
    <mergeCell ref="E7:H7"/>
    <mergeCell ref="C5:M5"/>
    <mergeCell ref="P4:Y4"/>
    <mergeCell ref="Z9:AB9"/>
    <mergeCell ref="Z10:AB10"/>
    <mergeCell ref="Z11:AB11"/>
    <mergeCell ref="Q11:T11"/>
    <mergeCell ref="V5:Y5"/>
    <mergeCell ref="V6:Y6"/>
    <mergeCell ref="V7:Y7"/>
    <mergeCell ref="V8:Y8"/>
    <mergeCell ref="V9:Y9"/>
    <mergeCell ref="V10:Y10"/>
    <mergeCell ref="Q9:T9"/>
    <mergeCell ref="Q10:T10"/>
    <mergeCell ref="Z12:AB12"/>
    <mergeCell ref="Z13:AB14"/>
    <mergeCell ref="Z7:AB8"/>
    <mergeCell ref="C14:M14"/>
    <mergeCell ref="V11:Y11"/>
    <mergeCell ref="V12:Y12"/>
    <mergeCell ref="V13:Y13"/>
    <mergeCell ref="V14:Y14"/>
    <mergeCell ref="Q12:T12"/>
    <mergeCell ref="Q13:T13"/>
    <mergeCell ref="Q14:T14"/>
    <mergeCell ref="C12:M12"/>
    <mergeCell ref="C13:M13"/>
    <mergeCell ref="C9:M9"/>
    <mergeCell ref="C10:M10"/>
    <mergeCell ref="C11:M11"/>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C39"/>
  <sheetViews>
    <sheetView workbookViewId="0">
      <selection activeCell="E39" sqref="E39"/>
    </sheetView>
  </sheetViews>
  <sheetFormatPr defaultRowHeight="18.75"/>
  <cols>
    <col min="1" max="1" width="38" bestFit="1" customWidth="1"/>
    <col min="2" max="2" width="1.875" customWidth="1"/>
    <col min="3" max="3" width="38" bestFit="1" customWidth="1"/>
  </cols>
  <sheetData>
    <row r="1" spans="1:3">
      <c r="A1" s="201" t="str">
        <f>入力シート!C5</f>
        <v>第13回那覇・島尻地区中学校バレーボール交流大会</v>
      </c>
      <c r="B1" s="14"/>
      <c r="C1" s="201" t="str">
        <f>入力シート!C5</f>
        <v>第13回那覇・島尻地区中学校バレーボール交流大会</v>
      </c>
    </row>
    <row r="2" spans="1:3">
      <c r="A2" s="1" t="s">
        <v>0</v>
      </c>
      <c r="C2" s="1" t="s">
        <v>0</v>
      </c>
    </row>
    <row r="3" spans="1:3">
      <c r="A3" s="2"/>
      <c r="C3" s="2"/>
    </row>
    <row r="4" spans="1:3" ht="18" customHeight="1">
      <c r="A4" s="200" t="s">
        <v>2</v>
      </c>
      <c r="C4" s="200" t="s">
        <v>2</v>
      </c>
    </row>
    <row r="5" spans="1:3" ht="18" customHeight="1">
      <c r="A5" s="200"/>
      <c r="C5" s="200"/>
    </row>
    <row r="6" spans="1:3">
      <c r="A6" s="3"/>
      <c r="C6" s="3"/>
    </row>
    <row r="7" spans="1:3">
      <c r="A7" s="2"/>
      <c r="C7" s="2"/>
    </row>
    <row r="8" spans="1:3">
      <c r="A8" s="4" t="s">
        <v>8</v>
      </c>
      <c r="C8" s="4" t="s">
        <v>8</v>
      </c>
    </row>
    <row r="9" spans="1:3" ht="19.5" thickBot="1">
      <c r="A9" s="5" t="s">
        <v>1</v>
      </c>
      <c r="C9" s="5" t="s">
        <v>1</v>
      </c>
    </row>
    <row r="10" spans="1:3" ht="10.15" customHeight="1" thickBot="1"/>
    <row r="11" spans="1:3">
      <c r="A11" s="201" t="str">
        <f>入力シート!C5</f>
        <v>第13回那覇・島尻地区中学校バレーボール交流大会</v>
      </c>
      <c r="B11" s="14"/>
      <c r="C11" s="201" t="str">
        <f>入力シート!C5</f>
        <v>第13回那覇・島尻地区中学校バレーボール交流大会</v>
      </c>
    </row>
    <row r="12" spans="1:3">
      <c r="A12" s="1" t="s">
        <v>0</v>
      </c>
      <c r="C12" s="1" t="s">
        <v>0</v>
      </c>
    </row>
    <row r="13" spans="1:3">
      <c r="A13" s="2"/>
      <c r="C13" s="2"/>
    </row>
    <row r="14" spans="1:3" ht="18" customHeight="1">
      <c r="A14" s="200" t="s">
        <v>2</v>
      </c>
      <c r="C14" s="200" t="s">
        <v>2</v>
      </c>
    </row>
    <row r="15" spans="1:3" ht="18" customHeight="1">
      <c r="A15" s="200"/>
      <c r="C15" s="200"/>
    </row>
    <row r="16" spans="1:3">
      <c r="A16" s="3"/>
      <c r="C16" s="3"/>
    </row>
    <row r="17" spans="1:3">
      <c r="A17" s="2"/>
      <c r="C17" s="2"/>
    </row>
    <row r="18" spans="1:3">
      <c r="A18" s="4" t="s">
        <v>8</v>
      </c>
      <c r="C18" s="4" t="s">
        <v>8</v>
      </c>
    </row>
    <row r="19" spans="1:3" ht="19.5" thickBot="1">
      <c r="A19" s="5" t="s">
        <v>1</v>
      </c>
      <c r="C19" s="5" t="s">
        <v>1</v>
      </c>
    </row>
    <row r="20" spans="1:3" ht="10.15" customHeight="1" thickBot="1"/>
    <row r="21" spans="1:3">
      <c r="A21" s="201" t="str">
        <f>入力シート!C5</f>
        <v>第13回那覇・島尻地区中学校バレーボール交流大会</v>
      </c>
      <c r="B21" s="14"/>
      <c r="C21" s="201" t="str">
        <f>入力シート!C5</f>
        <v>第13回那覇・島尻地区中学校バレーボール交流大会</v>
      </c>
    </row>
    <row r="22" spans="1:3">
      <c r="A22" s="1" t="s">
        <v>0</v>
      </c>
      <c r="C22" s="1" t="s">
        <v>0</v>
      </c>
    </row>
    <row r="23" spans="1:3">
      <c r="A23" s="2"/>
      <c r="C23" s="2"/>
    </row>
    <row r="24" spans="1:3" ht="18" customHeight="1">
      <c r="A24" s="200" t="s">
        <v>2</v>
      </c>
      <c r="C24" s="200" t="s">
        <v>2</v>
      </c>
    </row>
    <row r="25" spans="1:3" ht="18" customHeight="1">
      <c r="A25" s="200"/>
      <c r="C25" s="200"/>
    </row>
    <row r="26" spans="1:3">
      <c r="A26" s="3"/>
      <c r="C26" s="3"/>
    </row>
    <row r="27" spans="1:3">
      <c r="A27" s="2"/>
      <c r="C27" s="2"/>
    </row>
    <row r="28" spans="1:3">
      <c r="A28" s="4" t="s">
        <v>8</v>
      </c>
      <c r="C28" s="4" t="s">
        <v>8</v>
      </c>
    </row>
    <row r="29" spans="1:3" ht="19.5" thickBot="1">
      <c r="A29" s="5" t="s">
        <v>1</v>
      </c>
      <c r="C29" s="5" t="s">
        <v>1</v>
      </c>
    </row>
    <row r="30" spans="1:3" ht="10.15" customHeight="1" thickBot="1"/>
    <row r="31" spans="1:3">
      <c r="A31" s="201" t="str">
        <f>入力シート!C5</f>
        <v>第13回那覇・島尻地区中学校バレーボール交流大会</v>
      </c>
      <c r="B31" s="14"/>
      <c r="C31" s="201" t="str">
        <f>入力シート!C5</f>
        <v>第13回那覇・島尻地区中学校バレーボール交流大会</v>
      </c>
    </row>
    <row r="32" spans="1:3">
      <c r="A32" s="1" t="s">
        <v>0</v>
      </c>
      <c r="C32" s="1" t="s">
        <v>0</v>
      </c>
    </row>
    <row r="33" spans="1:3">
      <c r="A33" s="2"/>
      <c r="C33" s="2"/>
    </row>
    <row r="34" spans="1:3" ht="18" customHeight="1">
      <c r="A34" s="200" t="s">
        <v>2</v>
      </c>
      <c r="C34" s="200" t="s">
        <v>2</v>
      </c>
    </row>
    <row r="35" spans="1:3" ht="18" customHeight="1">
      <c r="A35" s="200"/>
      <c r="C35" s="200"/>
    </row>
    <row r="36" spans="1:3">
      <c r="A36" s="3"/>
      <c r="C36" s="3"/>
    </row>
    <row r="37" spans="1:3">
      <c r="A37" s="2"/>
      <c r="C37" s="2"/>
    </row>
    <row r="38" spans="1:3">
      <c r="A38" s="4" t="s">
        <v>8</v>
      </c>
      <c r="C38" s="4" t="s">
        <v>8</v>
      </c>
    </row>
    <row r="39" spans="1:3" ht="19.5" thickBot="1">
      <c r="A39" s="5" t="s">
        <v>1</v>
      </c>
      <c r="C39" s="5" t="s">
        <v>1</v>
      </c>
    </row>
  </sheetData>
  <mergeCells count="8">
    <mergeCell ref="A34:A35"/>
    <mergeCell ref="C34:C35"/>
    <mergeCell ref="A4:A5"/>
    <mergeCell ref="C4:C5"/>
    <mergeCell ref="A14:A15"/>
    <mergeCell ref="C14:C15"/>
    <mergeCell ref="A24:A25"/>
    <mergeCell ref="C24:C25"/>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V37"/>
  <sheetViews>
    <sheetView view="pageBreakPreview" zoomScale="60" zoomScaleNormal="100" workbookViewId="0">
      <selection activeCell="B20" sqref="B20:U21"/>
    </sheetView>
  </sheetViews>
  <sheetFormatPr defaultRowHeight="18.75"/>
  <cols>
    <col min="1" max="70" width="3.625" customWidth="1"/>
  </cols>
  <sheetData>
    <row r="1" spans="1:22">
      <c r="A1" s="86" t="s">
        <v>46</v>
      </c>
      <c r="B1" s="87"/>
      <c r="C1" s="87"/>
      <c r="D1" s="87"/>
    </row>
    <row r="2" spans="1:22">
      <c r="A2" s="87"/>
      <c r="B2" s="87"/>
      <c r="C2" s="87"/>
      <c r="D2" s="87"/>
    </row>
    <row r="3" spans="1:22" ht="24">
      <c r="A3" s="12"/>
      <c r="B3" s="12"/>
      <c r="C3" s="12"/>
      <c r="D3" s="12"/>
    </row>
    <row r="4" spans="1:22" ht="24">
      <c r="A4" s="12"/>
      <c r="B4" s="12"/>
      <c r="C4" s="12"/>
      <c r="D4" s="12"/>
    </row>
    <row r="5" spans="1:22">
      <c r="C5" s="94" t="s">
        <v>135</v>
      </c>
      <c r="D5" s="94"/>
      <c r="E5" s="94"/>
      <c r="F5" s="94"/>
      <c r="G5" s="94"/>
      <c r="H5" s="95" t="str">
        <f>入力シート!C5</f>
        <v>第13回那覇・島尻地区中学校バレーボール交流大会</v>
      </c>
      <c r="I5" s="95"/>
      <c r="J5" s="95"/>
      <c r="K5" s="95"/>
      <c r="L5" s="95"/>
      <c r="M5" s="95"/>
      <c r="N5" s="95"/>
      <c r="O5" s="95"/>
      <c r="P5" s="95"/>
      <c r="Q5" s="95"/>
      <c r="R5" s="95"/>
      <c r="S5" s="95"/>
      <c r="T5" s="95"/>
      <c r="U5" s="95"/>
      <c r="V5" s="95"/>
    </row>
    <row r="6" spans="1:22">
      <c r="C6" s="94"/>
      <c r="D6" s="94"/>
      <c r="E6" s="94"/>
      <c r="F6" s="94"/>
      <c r="G6" s="94"/>
      <c r="H6" s="95"/>
      <c r="I6" s="95"/>
      <c r="J6" s="95"/>
      <c r="K6" s="95"/>
      <c r="L6" s="95"/>
      <c r="M6" s="95"/>
      <c r="N6" s="95"/>
      <c r="O6" s="95"/>
      <c r="P6" s="95"/>
      <c r="Q6" s="95"/>
      <c r="R6" s="95"/>
      <c r="S6" s="95"/>
      <c r="T6" s="95"/>
      <c r="U6" s="95"/>
      <c r="V6" s="95"/>
    </row>
    <row r="7" spans="1:22" ht="18.75" customHeight="1">
      <c r="F7" s="88" t="s">
        <v>111</v>
      </c>
      <c r="G7" s="88"/>
      <c r="H7" s="88"/>
      <c r="I7" s="88"/>
      <c r="J7" s="88"/>
      <c r="K7" s="88"/>
      <c r="L7" s="88"/>
      <c r="M7" s="88"/>
      <c r="N7" s="88"/>
      <c r="O7" s="88"/>
      <c r="P7" s="88"/>
      <c r="Q7" s="88"/>
    </row>
    <row r="8" spans="1:22" ht="18.75" customHeight="1">
      <c r="F8" s="88"/>
      <c r="G8" s="88"/>
      <c r="H8" s="88"/>
      <c r="I8" s="88"/>
      <c r="J8" s="88"/>
      <c r="K8" s="88"/>
      <c r="L8" s="88"/>
      <c r="M8" s="88"/>
      <c r="N8" s="88"/>
      <c r="O8" s="88"/>
      <c r="P8" s="88"/>
      <c r="Q8" s="88"/>
    </row>
    <row r="9" spans="1:22">
      <c r="F9" s="88"/>
      <c r="G9" s="88"/>
      <c r="H9" s="88"/>
      <c r="I9" s="88"/>
      <c r="J9" s="88"/>
      <c r="K9" s="88"/>
      <c r="L9" s="88"/>
      <c r="M9" s="88"/>
      <c r="N9" s="88"/>
      <c r="O9" s="88"/>
      <c r="P9" s="88"/>
      <c r="Q9" s="88"/>
    </row>
    <row r="12" spans="1:22">
      <c r="D12" s="90">
        <f>入力シート!C4</f>
        <v>0</v>
      </c>
      <c r="E12" s="90"/>
      <c r="F12" s="90"/>
      <c r="G12" s="90"/>
      <c r="H12" s="90"/>
      <c r="I12" s="90"/>
      <c r="J12" s="90"/>
      <c r="K12" s="91" t="s">
        <v>112</v>
      </c>
      <c r="L12" s="91"/>
      <c r="M12" s="91"/>
      <c r="N12" s="91"/>
      <c r="O12" s="91"/>
      <c r="P12" s="91"/>
      <c r="Q12" s="91"/>
      <c r="R12" s="91"/>
      <c r="S12" s="91"/>
    </row>
    <row r="13" spans="1:22">
      <c r="D13" s="90"/>
      <c r="E13" s="90"/>
      <c r="F13" s="90"/>
      <c r="G13" s="90"/>
      <c r="H13" s="90"/>
      <c r="I13" s="90"/>
      <c r="J13" s="90"/>
      <c r="K13" s="91"/>
      <c r="L13" s="91"/>
      <c r="M13" s="91"/>
      <c r="N13" s="91"/>
      <c r="O13" s="91"/>
      <c r="P13" s="91"/>
      <c r="Q13" s="91"/>
      <c r="R13" s="91"/>
      <c r="S13" s="91"/>
    </row>
    <row r="16" spans="1:22" ht="18.75" customHeight="1">
      <c r="B16" s="66" t="s">
        <v>113</v>
      </c>
      <c r="C16" s="66"/>
      <c r="D16" s="66"/>
      <c r="E16" s="66"/>
      <c r="F16" s="66"/>
      <c r="G16" s="66"/>
      <c r="H16" s="66"/>
      <c r="I16" s="66"/>
      <c r="J16" s="66"/>
      <c r="K16" s="66"/>
      <c r="L16" s="66"/>
      <c r="M16" s="66"/>
      <c r="N16" s="66"/>
      <c r="O16" s="66"/>
      <c r="P16" s="66"/>
      <c r="Q16" s="66"/>
      <c r="R16" s="66"/>
      <c r="S16" s="66"/>
      <c r="T16" s="66"/>
      <c r="U16" s="66"/>
    </row>
    <row r="17" spans="2:22" ht="18.75" customHeight="1">
      <c r="B17" s="66"/>
      <c r="C17" s="66"/>
      <c r="D17" s="66"/>
      <c r="E17" s="66"/>
      <c r="F17" s="66"/>
      <c r="G17" s="66"/>
      <c r="H17" s="66"/>
      <c r="I17" s="66"/>
      <c r="J17" s="66"/>
      <c r="K17" s="66"/>
      <c r="L17" s="66"/>
      <c r="M17" s="66"/>
      <c r="N17" s="66"/>
      <c r="O17" s="66"/>
      <c r="P17" s="66"/>
      <c r="Q17" s="66"/>
      <c r="R17" s="66"/>
      <c r="S17" s="66"/>
      <c r="T17" s="66"/>
      <c r="U17" s="66"/>
    </row>
    <row r="18" spans="2:22" ht="18.75" customHeight="1">
      <c r="B18" s="92" t="s">
        <v>137</v>
      </c>
      <c r="C18" s="93"/>
      <c r="D18" s="93"/>
      <c r="E18" s="93"/>
      <c r="F18" s="93"/>
      <c r="G18" s="93"/>
      <c r="H18" s="93"/>
      <c r="I18" s="77" t="str">
        <f>入力シート!C5</f>
        <v>第13回那覇・島尻地区中学校バレーボール交流大会</v>
      </c>
      <c r="J18" s="77"/>
      <c r="K18" s="77"/>
      <c r="L18" s="77"/>
      <c r="M18" s="77"/>
      <c r="N18" s="77"/>
      <c r="O18" s="77"/>
      <c r="P18" s="77"/>
      <c r="Q18" s="77"/>
      <c r="R18" s="77"/>
      <c r="S18" s="77"/>
      <c r="T18" s="77"/>
      <c r="U18" s="77"/>
    </row>
    <row r="19" spans="2:22" ht="18.75" customHeight="1">
      <c r="B19" s="93"/>
      <c r="C19" s="93"/>
      <c r="D19" s="93"/>
      <c r="E19" s="93"/>
      <c r="F19" s="93"/>
      <c r="G19" s="93"/>
      <c r="H19" s="93"/>
      <c r="I19" s="77"/>
      <c r="J19" s="77"/>
      <c r="K19" s="77"/>
      <c r="L19" s="77"/>
      <c r="M19" s="77"/>
      <c r="N19" s="77"/>
      <c r="O19" s="77"/>
      <c r="P19" s="77"/>
      <c r="Q19" s="77"/>
      <c r="R19" s="77"/>
      <c r="S19" s="77"/>
      <c r="T19" s="77"/>
      <c r="U19" s="77"/>
    </row>
    <row r="20" spans="2:22" ht="18.75" customHeight="1">
      <c r="B20" s="78" t="s">
        <v>114</v>
      </c>
      <c r="C20" s="78"/>
      <c r="D20" s="78"/>
      <c r="E20" s="78"/>
      <c r="F20" s="78"/>
      <c r="G20" s="78"/>
      <c r="H20" s="78"/>
      <c r="I20" s="78"/>
      <c r="J20" s="78"/>
      <c r="K20" s="78"/>
      <c r="L20" s="78"/>
      <c r="M20" s="78"/>
      <c r="N20" s="78"/>
      <c r="O20" s="78"/>
      <c r="P20" s="78"/>
      <c r="Q20" s="78"/>
      <c r="R20" s="78"/>
      <c r="S20" s="78"/>
      <c r="T20" s="78"/>
      <c r="U20" s="78"/>
    </row>
    <row r="21" spans="2:22">
      <c r="B21" s="78"/>
      <c r="C21" s="78"/>
      <c r="D21" s="78"/>
      <c r="E21" s="78"/>
      <c r="F21" s="78"/>
      <c r="G21" s="78"/>
      <c r="H21" s="78"/>
      <c r="I21" s="78"/>
      <c r="J21" s="78"/>
      <c r="K21" s="78"/>
      <c r="L21" s="78"/>
      <c r="M21" s="78"/>
      <c r="N21" s="78"/>
      <c r="O21" s="78"/>
      <c r="P21" s="78"/>
      <c r="Q21" s="78"/>
      <c r="R21" s="78"/>
      <c r="S21" s="78"/>
      <c r="T21" s="78"/>
      <c r="U21" s="78"/>
    </row>
    <row r="25" spans="2:22">
      <c r="J25" s="89" t="s">
        <v>134</v>
      </c>
      <c r="K25" s="89"/>
      <c r="L25" s="89"/>
      <c r="M25" s="89"/>
      <c r="N25" s="89"/>
      <c r="O25" s="87"/>
      <c r="P25" s="87"/>
      <c r="Q25" s="87" t="s">
        <v>16</v>
      </c>
      <c r="R25" s="87"/>
      <c r="S25" s="87"/>
      <c r="T25" s="87"/>
      <c r="U25" s="87" t="s">
        <v>115</v>
      </c>
      <c r="V25" s="87"/>
    </row>
    <row r="26" spans="2:22">
      <c r="J26" s="89"/>
      <c r="K26" s="89"/>
      <c r="L26" s="89"/>
      <c r="M26" s="89"/>
      <c r="N26" s="89"/>
      <c r="O26" s="87"/>
      <c r="P26" s="87"/>
      <c r="Q26" s="87"/>
      <c r="R26" s="87"/>
      <c r="S26" s="87"/>
      <c r="T26" s="87"/>
      <c r="U26" s="87"/>
      <c r="V26" s="87"/>
    </row>
    <row r="29" spans="2:22">
      <c r="D29" s="76" t="s">
        <v>116</v>
      </c>
      <c r="E29" s="76"/>
      <c r="F29" s="76"/>
      <c r="G29" s="76"/>
      <c r="H29" s="76"/>
      <c r="I29" s="79" t="s">
        <v>128</v>
      </c>
      <c r="J29" s="79"/>
      <c r="K29" s="79"/>
      <c r="L29" s="79"/>
      <c r="M29" s="79"/>
      <c r="N29" s="79"/>
      <c r="O29" s="79"/>
      <c r="P29" s="79"/>
      <c r="Q29" s="79"/>
      <c r="R29" s="76" t="s">
        <v>117</v>
      </c>
      <c r="S29" s="76"/>
      <c r="T29" s="76"/>
    </row>
    <row r="30" spans="2:22">
      <c r="D30" s="76"/>
      <c r="E30" s="76"/>
      <c r="F30" s="76"/>
      <c r="G30" s="76"/>
      <c r="H30" s="76"/>
      <c r="I30" s="79"/>
      <c r="J30" s="79"/>
      <c r="K30" s="79"/>
      <c r="L30" s="79"/>
      <c r="M30" s="79"/>
      <c r="N30" s="79"/>
      <c r="O30" s="79"/>
      <c r="P30" s="79"/>
      <c r="Q30" s="79"/>
      <c r="R30" s="76"/>
      <c r="S30" s="76"/>
      <c r="T30" s="76"/>
    </row>
    <row r="31" spans="2:22">
      <c r="D31" s="76"/>
      <c r="E31" s="76"/>
      <c r="F31" s="76"/>
      <c r="G31" s="76"/>
      <c r="H31" s="76"/>
      <c r="I31" s="80"/>
      <c r="J31" s="80"/>
      <c r="K31" s="80"/>
      <c r="L31" s="80"/>
      <c r="M31" s="80"/>
      <c r="N31" s="80"/>
      <c r="O31" s="80"/>
      <c r="P31" s="80"/>
      <c r="Q31" s="80"/>
      <c r="R31" s="76"/>
      <c r="S31" s="76"/>
      <c r="T31" s="76"/>
    </row>
    <row r="32" spans="2:22">
      <c r="D32" s="76" t="s">
        <v>50</v>
      </c>
      <c r="E32" s="76"/>
      <c r="F32" s="76"/>
      <c r="G32" s="76"/>
      <c r="H32" s="76"/>
      <c r="I32" s="81"/>
      <c r="J32" s="81"/>
      <c r="K32" s="81"/>
      <c r="L32" s="81"/>
      <c r="M32" s="81"/>
      <c r="N32" s="81"/>
      <c r="O32" s="81"/>
      <c r="P32" s="81"/>
      <c r="Q32" s="81"/>
      <c r="R32" s="76"/>
      <c r="S32" s="76"/>
      <c r="T32" s="76"/>
    </row>
    <row r="33" spans="4:20">
      <c r="D33" s="76"/>
      <c r="E33" s="76"/>
      <c r="F33" s="76"/>
      <c r="G33" s="76"/>
      <c r="H33" s="76"/>
      <c r="I33" s="82"/>
      <c r="J33" s="82"/>
      <c r="K33" s="82"/>
      <c r="L33" s="82"/>
      <c r="M33" s="82"/>
      <c r="N33" s="82"/>
      <c r="O33" s="82"/>
      <c r="P33" s="82"/>
      <c r="Q33" s="82"/>
      <c r="R33" s="76"/>
      <c r="S33" s="76"/>
      <c r="T33" s="76"/>
    </row>
    <row r="34" spans="4:20">
      <c r="D34" s="76"/>
      <c r="E34" s="76"/>
      <c r="F34" s="76"/>
      <c r="G34" s="76"/>
      <c r="H34" s="76"/>
      <c r="I34" s="83"/>
      <c r="J34" s="83"/>
      <c r="K34" s="83"/>
      <c r="L34" s="83"/>
      <c r="M34" s="83"/>
      <c r="N34" s="83"/>
      <c r="O34" s="83"/>
      <c r="P34" s="83"/>
      <c r="Q34" s="83"/>
      <c r="R34" s="76"/>
      <c r="S34" s="76"/>
      <c r="T34" s="76"/>
    </row>
    <row r="35" spans="4:20">
      <c r="D35" s="76" t="s">
        <v>51</v>
      </c>
      <c r="E35" s="76"/>
      <c r="F35" s="76"/>
      <c r="G35" s="76"/>
      <c r="H35" s="76"/>
      <c r="I35" s="81"/>
      <c r="J35" s="81"/>
      <c r="K35" s="81"/>
      <c r="L35" s="81"/>
      <c r="M35" s="81"/>
      <c r="N35" s="81"/>
      <c r="O35" s="81"/>
      <c r="P35" s="81"/>
      <c r="Q35" s="81"/>
      <c r="R35" s="84" t="s">
        <v>118</v>
      </c>
      <c r="S35" s="84"/>
      <c r="T35" s="84"/>
    </row>
    <row r="36" spans="4:20">
      <c r="D36" s="76"/>
      <c r="E36" s="76"/>
      <c r="F36" s="76"/>
      <c r="G36" s="76"/>
      <c r="H36" s="76"/>
      <c r="I36" s="82"/>
      <c r="J36" s="82"/>
      <c r="K36" s="82"/>
      <c r="L36" s="82"/>
      <c r="M36" s="82"/>
      <c r="N36" s="82"/>
      <c r="O36" s="82"/>
      <c r="P36" s="82"/>
      <c r="Q36" s="82"/>
      <c r="R36" s="84"/>
      <c r="S36" s="84"/>
      <c r="T36" s="84"/>
    </row>
    <row r="37" spans="4:20">
      <c r="D37" s="76"/>
      <c r="E37" s="76"/>
      <c r="F37" s="76"/>
      <c r="G37" s="76"/>
      <c r="H37" s="76"/>
      <c r="I37" s="83"/>
      <c r="J37" s="83"/>
      <c r="K37" s="83"/>
      <c r="L37" s="83"/>
      <c r="M37" s="83"/>
      <c r="N37" s="83"/>
      <c r="O37" s="83"/>
      <c r="P37" s="83"/>
      <c r="Q37" s="83"/>
      <c r="R37" s="85"/>
      <c r="S37" s="85"/>
      <c r="T37" s="85"/>
    </row>
  </sheetData>
  <mergeCells count="24">
    <mergeCell ref="A1:D2"/>
    <mergeCell ref="F7:Q9"/>
    <mergeCell ref="U25:V26"/>
    <mergeCell ref="Q25:R26"/>
    <mergeCell ref="S25:T26"/>
    <mergeCell ref="J25:N26"/>
    <mergeCell ref="O25:P26"/>
    <mergeCell ref="D12:J13"/>
    <mergeCell ref="K12:S13"/>
    <mergeCell ref="B16:U17"/>
    <mergeCell ref="B18:H19"/>
    <mergeCell ref="C5:G6"/>
    <mergeCell ref="H5:V6"/>
    <mergeCell ref="D35:H37"/>
    <mergeCell ref="D29:H31"/>
    <mergeCell ref="D32:H34"/>
    <mergeCell ref="I18:U19"/>
    <mergeCell ref="B20:U21"/>
    <mergeCell ref="I29:Q31"/>
    <mergeCell ref="R29:T31"/>
    <mergeCell ref="I32:Q34"/>
    <mergeCell ref="R32:T34"/>
    <mergeCell ref="I35:Q37"/>
    <mergeCell ref="R35:T37"/>
  </mergeCells>
  <phoneticPr fontId="1"/>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33"/>
  <sheetViews>
    <sheetView view="pageBreakPreview" zoomScale="60" zoomScaleNormal="100" workbookViewId="0">
      <selection activeCell="J6" sqref="J6"/>
    </sheetView>
  </sheetViews>
  <sheetFormatPr defaultRowHeight="18.75"/>
  <cols>
    <col min="1" max="1" width="5.125" customWidth="1"/>
    <col min="2" max="2" width="20.625" customWidth="1"/>
    <col min="3" max="3" width="5" bestFit="1" customWidth="1"/>
    <col min="4" max="4" width="5" customWidth="1"/>
    <col min="5" max="5" width="26" customWidth="1"/>
  </cols>
  <sheetData>
    <row r="1" spans="1:7" ht="15" customHeight="1">
      <c r="A1" s="9" t="s">
        <v>47</v>
      </c>
    </row>
    <row r="2" spans="1:7" ht="31.5" customHeight="1">
      <c r="A2" s="111" t="str">
        <f>入力シート!C5</f>
        <v>第13回那覇・島尻地区中学校バレーボール交流大会</v>
      </c>
      <c r="B2" s="111"/>
      <c r="C2" s="111"/>
      <c r="D2" s="111"/>
      <c r="E2" s="97" t="s">
        <v>120</v>
      </c>
      <c r="F2" s="97"/>
      <c r="G2" s="97"/>
    </row>
    <row r="3" spans="1:7" ht="26.25" customHeight="1">
      <c r="B3" s="86" t="s">
        <v>119</v>
      </c>
      <c r="C3" s="86"/>
      <c r="D3" s="86"/>
      <c r="E3" s="86"/>
      <c r="F3" s="86"/>
      <c r="G3" s="86"/>
    </row>
    <row r="4" spans="1:7">
      <c r="E4" s="112" t="s">
        <v>48</v>
      </c>
      <c r="F4" s="112"/>
      <c r="G4" s="112"/>
    </row>
    <row r="5" spans="1:7" ht="24.75" thickBot="1">
      <c r="A5" s="28" t="s">
        <v>49</v>
      </c>
      <c r="B5" s="28"/>
      <c r="C5" s="28"/>
      <c r="D5" s="28"/>
      <c r="E5" s="29"/>
      <c r="F5" s="29"/>
      <c r="G5" s="29"/>
    </row>
    <row r="6" spans="1:7" ht="25.9" customHeight="1">
      <c r="A6" s="113" t="s">
        <v>50</v>
      </c>
      <c r="B6" s="114"/>
      <c r="C6" s="115"/>
      <c r="D6" s="116"/>
      <c r="E6" s="117"/>
    </row>
    <row r="7" spans="1:7" ht="25.9" customHeight="1">
      <c r="A7" s="99" t="s">
        <v>51</v>
      </c>
      <c r="B7" s="100"/>
      <c r="C7" s="118" t="s">
        <v>52</v>
      </c>
      <c r="D7" s="119"/>
      <c r="E7" s="120"/>
    </row>
    <row r="8" spans="1:7" ht="34.15" customHeight="1">
      <c r="A8" s="99" t="s">
        <v>53</v>
      </c>
      <c r="B8" s="100"/>
      <c r="C8" s="101" t="s">
        <v>54</v>
      </c>
      <c r="D8" s="102"/>
      <c r="E8" s="103"/>
      <c r="F8" t="s">
        <v>55</v>
      </c>
    </row>
    <row r="9" spans="1:7" ht="34.15" customHeight="1" thickBot="1">
      <c r="A9" s="104" t="s">
        <v>56</v>
      </c>
      <c r="B9" s="105"/>
      <c r="C9" s="106" t="s">
        <v>57</v>
      </c>
      <c r="D9" s="107"/>
      <c r="E9" s="108"/>
      <c r="F9" t="s">
        <v>55</v>
      </c>
    </row>
    <row r="11" spans="1:7" ht="24">
      <c r="A11" s="109" t="s">
        <v>58</v>
      </c>
      <c r="B11" s="109"/>
      <c r="C11" s="109"/>
      <c r="D11" s="109"/>
      <c r="E11" s="109"/>
      <c r="F11" s="109"/>
      <c r="G11" s="109"/>
    </row>
    <row r="13" spans="1:7" ht="19.5">
      <c r="A13" s="110" t="s">
        <v>59</v>
      </c>
      <c r="B13" s="110"/>
      <c r="C13" s="110"/>
      <c r="D13" s="110"/>
      <c r="E13" s="110"/>
      <c r="F13" s="110"/>
      <c r="G13" s="110"/>
    </row>
    <row r="15" spans="1:7">
      <c r="B15" s="96" t="s">
        <v>60</v>
      </c>
      <c r="C15" s="96"/>
      <c r="D15" s="96"/>
      <c r="E15" s="96"/>
      <c r="F15" s="96"/>
      <c r="G15" s="96"/>
    </row>
    <row r="16" spans="1:7" ht="37.15" customHeight="1">
      <c r="B16" s="98" t="s">
        <v>61</v>
      </c>
      <c r="C16" s="98"/>
      <c r="D16" s="98"/>
      <c r="E16" s="98"/>
      <c r="F16" s="98"/>
      <c r="G16" s="98"/>
    </row>
    <row r="17" spans="1:7">
      <c r="B17" s="96" t="s">
        <v>62</v>
      </c>
      <c r="C17" s="96"/>
      <c r="D17" s="96"/>
      <c r="E17" s="96"/>
      <c r="F17" s="96"/>
      <c r="G17" s="96"/>
    </row>
    <row r="18" spans="1:7">
      <c r="B18" s="96" t="s">
        <v>63</v>
      </c>
      <c r="C18" s="96"/>
      <c r="D18" s="96"/>
      <c r="E18" s="96"/>
      <c r="F18" s="96"/>
      <c r="G18" s="96"/>
    </row>
    <row r="19" spans="1:7">
      <c r="B19" s="96" t="s">
        <v>64</v>
      </c>
      <c r="C19" s="96"/>
      <c r="D19" s="96"/>
      <c r="E19" s="96"/>
      <c r="F19" s="96"/>
      <c r="G19" s="96"/>
    </row>
    <row r="20" spans="1:7">
      <c r="B20" s="96" t="s">
        <v>65</v>
      </c>
      <c r="C20" s="96"/>
      <c r="D20" s="96"/>
      <c r="E20" s="96"/>
      <c r="F20" s="96"/>
      <c r="G20" s="96"/>
    </row>
    <row r="21" spans="1:7" ht="41.45" customHeight="1">
      <c r="B21" s="98" t="s">
        <v>66</v>
      </c>
      <c r="C21" s="98"/>
      <c r="D21" s="98"/>
      <c r="E21" s="98"/>
      <c r="F21" s="98"/>
      <c r="G21" s="98"/>
    </row>
    <row r="22" spans="1:7">
      <c r="B22" s="96" t="s">
        <v>67</v>
      </c>
      <c r="C22" s="96"/>
      <c r="D22" s="96"/>
      <c r="E22" s="96"/>
      <c r="F22" s="96"/>
      <c r="G22" s="96"/>
    </row>
    <row r="23" spans="1:7">
      <c r="B23" s="96" t="s">
        <v>68</v>
      </c>
      <c r="C23" s="96"/>
      <c r="D23" s="96"/>
      <c r="E23" s="96"/>
      <c r="F23" s="96"/>
      <c r="G23" s="96"/>
    </row>
    <row r="24" spans="1:7">
      <c r="B24" s="96" t="s">
        <v>69</v>
      </c>
      <c r="C24" s="96"/>
      <c r="D24" s="96"/>
      <c r="E24" s="96"/>
      <c r="F24" s="96"/>
      <c r="G24" s="96"/>
    </row>
    <row r="25" spans="1:7">
      <c r="B25" s="96" t="s">
        <v>70</v>
      </c>
      <c r="C25" s="96"/>
      <c r="D25" s="96"/>
      <c r="E25" s="96"/>
      <c r="F25" s="96"/>
      <c r="G25" s="96"/>
    </row>
    <row r="26" spans="1:7">
      <c r="B26" s="96" t="s">
        <v>71</v>
      </c>
      <c r="C26" s="96"/>
      <c r="D26" s="96"/>
      <c r="E26" s="96"/>
      <c r="F26" s="96"/>
      <c r="G26" s="96"/>
    </row>
    <row r="27" spans="1:7">
      <c r="B27" s="96" t="s">
        <v>72</v>
      </c>
      <c r="C27" s="96"/>
      <c r="D27" s="96"/>
      <c r="E27" s="96"/>
      <c r="F27" s="96"/>
      <c r="G27" s="96"/>
    </row>
    <row r="28" spans="1:7">
      <c r="B28" s="96" t="s">
        <v>73</v>
      </c>
      <c r="C28" s="96"/>
      <c r="D28" s="96"/>
      <c r="E28" s="96"/>
      <c r="F28" s="96"/>
      <c r="G28" s="96"/>
    </row>
    <row r="29" spans="1:7">
      <c r="B29" s="96" t="s">
        <v>74</v>
      </c>
      <c r="C29" s="96"/>
      <c r="D29" s="96"/>
      <c r="E29" s="96"/>
      <c r="F29" s="96"/>
      <c r="G29" s="96"/>
    </row>
    <row r="30" spans="1:7" ht="19.5" thickBot="1"/>
    <row r="31" spans="1:7">
      <c r="A31" s="30" t="s">
        <v>75</v>
      </c>
      <c r="B31" s="31"/>
      <c r="C31" s="31"/>
      <c r="D31" s="31"/>
      <c r="E31" s="31"/>
      <c r="F31" s="31"/>
      <c r="G31" s="32"/>
    </row>
    <row r="32" spans="1:7">
      <c r="A32" s="33" t="s">
        <v>76</v>
      </c>
      <c r="B32" s="34"/>
      <c r="C32" s="34"/>
      <c r="D32" s="34"/>
      <c r="E32" s="34"/>
      <c r="F32" s="34"/>
      <c r="G32" s="35"/>
    </row>
    <row r="33" spans="1:7" ht="19.5" thickBot="1">
      <c r="A33" s="36" t="s">
        <v>77</v>
      </c>
      <c r="B33" s="37"/>
      <c r="C33" s="37"/>
      <c r="D33" s="37"/>
      <c r="E33" s="37"/>
      <c r="F33" s="37"/>
      <c r="G33" s="38"/>
    </row>
  </sheetData>
  <mergeCells count="29">
    <mergeCell ref="A2:D2"/>
    <mergeCell ref="E4:G4"/>
    <mergeCell ref="A6:B6"/>
    <mergeCell ref="C6:E6"/>
    <mergeCell ref="A7:B7"/>
    <mergeCell ref="C7:E7"/>
    <mergeCell ref="B20:G20"/>
    <mergeCell ref="A8:B8"/>
    <mergeCell ref="C8:E8"/>
    <mergeCell ref="A9:B9"/>
    <mergeCell ref="C9:E9"/>
    <mergeCell ref="A11:G11"/>
    <mergeCell ref="A13:G13"/>
    <mergeCell ref="B27:G27"/>
    <mergeCell ref="B28:G28"/>
    <mergeCell ref="B29:G29"/>
    <mergeCell ref="B3:G3"/>
    <mergeCell ref="E2:G2"/>
    <mergeCell ref="B21:G21"/>
    <mergeCell ref="B22:G22"/>
    <mergeCell ref="B23:G23"/>
    <mergeCell ref="B24:G24"/>
    <mergeCell ref="B25:G25"/>
    <mergeCell ref="B26:G26"/>
    <mergeCell ref="B15:G15"/>
    <mergeCell ref="B16:G16"/>
    <mergeCell ref="B17:G17"/>
    <mergeCell ref="B18:G18"/>
    <mergeCell ref="B19:G19"/>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21"/>
  <sheetViews>
    <sheetView view="pageBreakPreview" zoomScale="60" zoomScaleNormal="100" workbookViewId="0">
      <selection activeCell="K17" sqref="K17"/>
    </sheetView>
  </sheetViews>
  <sheetFormatPr defaultRowHeight="18.75"/>
  <cols>
    <col min="1" max="1" width="24.25" customWidth="1"/>
    <col min="2" max="2" width="26.125" bestFit="1" customWidth="1"/>
    <col min="3" max="3" width="23.125" customWidth="1"/>
  </cols>
  <sheetData>
    <row r="1" spans="1:3" ht="19.5">
      <c r="A1" s="9" t="s">
        <v>78</v>
      </c>
      <c r="B1" s="134" t="s">
        <v>79</v>
      </c>
      <c r="C1" s="134"/>
    </row>
    <row r="2" spans="1:3" ht="51" customHeight="1">
      <c r="A2" s="135" t="s">
        <v>80</v>
      </c>
      <c r="B2" s="136"/>
      <c r="C2" s="136"/>
    </row>
    <row r="3" spans="1:3" ht="45" customHeight="1">
      <c r="A3" s="137" t="s">
        <v>121</v>
      </c>
      <c r="B3" s="112"/>
      <c r="C3" s="112"/>
    </row>
    <row r="4" spans="1:3" ht="45" customHeight="1">
      <c r="A4" s="39" t="s">
        <v>81</v>
      </c>
      <c r="B4" s="138" t="s">
        <v>122</v>
      </c>
      <c r="C4" s="138"/>
    </row>
    <row r="5" spans="1:3" ht="45" customHeight="1">
      <c r="A5" s="39" t="s">
        <v>82</v>
      </c>
      <c r="B5" s="139">
        <f>入力シート!C4</f>
        <v>0</v>
      </c>
      <c r="C5" s="139"/>
    </row>
    <row r="6" spans="1:3" ht="45" customHeight="1">
      <c r="A6" s="40" t="s">
        <v>83</v>
      </c>
      <c r="B6" s="133"/>
      <c r="C6" s="133"/>
    </row>
    <row r="7" spans="1:3" ht="45" customHeight="1">
      <c r="A7" s="39" t="s">
        <v>84</v>
      </c>
      <c r="B7" s="131"/>
      <c r="C7" s="131"/>
    </row>
    <row r="8" spans="1:3" ht="45" customHeight="1">
      <c r="A8" s="39" t="s">
        <v>85</v>
      </c>
      <c r="B8" s="131"/>
      <c r="C8" s="131"/>
    </row>
    <row r="9" spans="1:3" ht="45" customHeight="1">
      <c r="A9" s="40" t="s">
        <v>86</v>
      </c>
      <c r="B9" s="131"/>
      <c r="C9" s="131"/>
    </row>
    <row r="10" spans="1:3" ht="45" customHeight="1">
      <c r="A10" s="132" t="s">
        <v>87</v>
      </c>
      <c r="B10" s="132"/>
      <c r="C10" s="41" t="s">
        <v>88</v>
      </c>
    </row>
    <row r="11" spans="1:3" ht="45" customHeight="1">
      <c r="A11" s="132" t="s">
        <v>89</v>
      </c>
      <c r="B11" s="132"/>
      <c r="C11" s="41" t="s">
        <v>91</v>
      </c>
    </row>
    <row r="12" spans="1:3" ht="45" customHeight="1">
      <c r="A12" s="121" t="s">
        <v>92</v>
      </c>
      <c r="B12" s="121"/>
      <c r="C12" s="41" t="s">
        <v>91</v>
      </c>
    </row>
    <row r="13" spans="1:3" ht="45" customHeight="1">
      <c r="A13" s="121" t="s">
        <v>93</v>
      </c>
      <c r="B13" s="121"/>
      <c r="C13" s="41" t="s">
        <v>91</v>
      </c>
    </row>
    <row r="14" spans="1:3">
      <c r="A14" s="42"/>
      <c r="B14" s="43"/>
      <c r="C14" s="44"/>
    </row>
    <row r="15" spans="1:3">
      <c r="A15" s="45"/>
      <c r="B15" s="34"/>
      <c r="C15" s="46"/>
    </row>
    <row r="16" spans="1:3">
      <c r="A16" s="122" t="s">
        <v>124</v>
      </c>
      <c r="B16" s="123"/>
      <c r="C16" s="124"/>
    </row>
    <row r="17" spans="1:3">
      <c r="A17" s="122"/>
      <c r="B17" s="123"/>
      <c r="C17" s="124"/>
    </row>
    <row r="18" spans="1:3">
      <c r="A18" s="125" t="s">
        <v>125</v>
      </c>
      <c r="B18" s="126"/>
      <c r="C18" s="127"/>
    </row>
    <row r="19" spans="1:3">
      <c r="A19" s="125"/>
      <c r="B19" s="126"/>
      <c r="C19" s="127"/>
    </row>
    <row r="20" spans="1:3">
      <c r="A20" s="122" t="s">
        <v>126</v>
      </c>
      <c r="B20" s="123"/>
      <c r="C20" s="124"/>
    </row>
    <row r="21" spans="1:3">
      <c r="A21" s="128"/>
      <c r="B21" s="129"/>
      <c r="C21" s="130"/>
    </row>
  </sheetData>
  <mergeCells count="16">
    <mergeCell ref="B6:C6"/>
    <mergeCell ref="B1:C1"/>
    <mergeCell ref="A2:C2"/>
    <mergeCell ref="A3:C3"/>
    <mergeCell ref="B4:C4"/>
    <mergeCell ref="B5:C5"/>
    <mergeCell ref="A13:B13"/>
    <mergeCell ref="A16:C17"/>
    <mergeCell ref="A18:C19"/>
    <mergeCell ref="A20:C21"/>
    <mergeCell ref="B7:C7"/>
    <mergeCell ref="B8:C8"/>
    <mergeCell ref="B9:C9"/>
    <mergeCell ref="A10:B10"/>
    <mergeCell ref="A11:B11"/>
    <mergeCell ref="A12:B1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21"/>
  <sheetViews>
    <sheetView view="pageBreakPreview" zoomScale="60" zoomScaleNormal="100" workbookViewId="0">
      <selection activeCell="A3" sqref="A3:C3"/>
    </sheetView>
  </sheetViews>
  <sheetFormatPr defaultRowHeight="18.75"/>
  <cols>
    <col min="1" max="1" width="24.25" customWidth="1"/>
    <col min="2" max="2" width="26.125" bestFit="1" customWidth="1"/>
    <col min="3" max="3" width="23.125" customWidth="1"/>
  </cols>
  <sheetData>
    <row r="1" spans="1:3" ht="19.5">
      <c r="A1" s="9" t="s">
        <v>97</v>
      </c>
    </row>
    <row r="2" spans="1:3" ht="51" customHeight="1">
      <c r="A2" s="140" t="s">
        <v>130</v>
      </c>
      <c r="B2" s="141"/>
      <c r="C2" s="141"/>
    </row>
    <row r="3" spans="1:3" ht="45" customHeight="1">
      <c r="A3" s="137" t="s">
        <v>98</v>
      </c>
      <c r="B3" s="112"/>
      <c r="C3" s="112"/>
    </row>
    <row r="4" spans="1:3" ht="45" customHeight="1">
      <c r="A4" s="39" t="s">
        <v>99</v>
      </c>
      <c r="B4" s="142">
        <f>入力シート!C4</f>
        <v>0</v>
      </c>
      <c r="C4" s="142"/>
    </row>
    <row r="5" spans="1:3" ht="45" customHeight="1">
      <c r="A5" s="39" t="s">
        <v>100</v>
      </c>
      <c r="B5" s="143" t="s">
        <v>123</v>
      </c>
      <c r="C5" s="143"/>
    </row>
    <row r="6" spans="1:3" ht="45" customHeight="1">
      <c r="A6" s="40" t="s">
        <v>83</v>
      </c>
      <c r="B6" s="133"/>
      <c r="C6" s="133"/>
    </row>
    <row r="7" spans="1:3" ht="45" customHeight="1">
      <c r="A7" s="39" t="s">
        <v>84</v>
      </c>
      <c r="B7" s="133"/>
      <c r="C7" s="133"/>
    </row>
    <row r="8" spans="1:3" ht="45" customHeight="1">
      <c r="A8" s="39" t="s">
        <v>85</v>
      </c>
      <c r="B8" s="133"/>
      <c r="C8" s="133"/>
    </row>
    <row r="9" spans="1:3" ht="45" customHeight="1">
      <c r="A9" s="40" t="s">
        <v>86</v>
      </c>
      <c r="B9" s="133"/>
      <c r="C9" s="133"/>
    </row>
    <row r="10" spans="1:3" ht="45" customHeight="1">
      <c r="A10" s="132" t="s">
        <v>87</v>
      </c>
      <c r="B10" s="132"/>
      <c r="C10" s="41" t="s">
        <v>101</v>
      </c>
    </row>
    <row r="11" spans="1:3" ht="45" customHeight="1">
      <c r="A11" s="132" t="s">
        <v>89</v>
      </c>
      <c r="B11" s="132"/>
      <c r="C11" s="41" t="s">
        <v>90</v>
      </c>
    </row>
    <row r="12" spans="1:3" ht="45" customHeight="1">
      <c r="A12" s="121" t="s">
        <v>92</v>
      </c>
      <c r="B12" s="121"/>
      <c r="C12" s="41" t="s">
        <v>90</v>
      </c>
    </row>
    <row r="13" spans="1:3" ht="45" customHeight="1">
      <c r="A13" s="121" t="s">
        <v>93</v>
      </c>
      <c r="B13" s="121"/>
      <c r="C13" s="41" t="s">
        <v>90</v>
      </c>
    </row>
    <row r="14" spans="1:3">
      <c r="A14" s="42"/>
      <c r="B14" s="43"/>
      <c r="C14" s="44"/>
    </row>
    <row r="15" spans="1:3">
      <c r="A15" s="45"/>
      <c r="B15" s="34"/>
      <c r="C15" s="46"/>
    </row>
    <row r="16" spans="1:3">
      <c r="A16" s="122" t="s">
        <v>124</v>
      </c>
      <c r="B16" s="123"/>
      <c r="C16" s="124"/>
    </row>
    <row r="17" spans="1:3">
      <c r="A17" s="122"/>
      <c r="B17" s="123"/>
      <c r="C17" s="124"/>
    </row>
    <row r="18" spans="1:3">
      <c r="A18" s="125" t="s">
        <v>125</v>
      </c>
      <c r="B18" s="126"/>
      <c r="C18" s="127"/>
    </row>
    <row r="19" spans="1:3">
      <c r="A19" s="125"/>
      <c r="B19" s="126"/>
      <c r="C19" s="127"/>
    </row>
    <row r="20" spans="1:3">
      <c r="A20" s="122" t="s">
        <v>126</v>
      </c>
      <c r="B20" s="123"/>
      <c r="C20" s="124"/>
    </row>
    <row r="21" spans="1:3">
      <c r="A21" s="128"/>
      <c r="B21" s="129"/>
      <c r="C21" s="130"/>
    </row>
  </sheetData>
  <mergeCells count="15">
    <mergeCell ref="B7:C7"/>
    <mergeCell ref="A2:C2"/>
    <mergeCell ref="A3:C3"/>
    <mergeCell ref="B4:C4"/>
    <mergeCell ref="B5:C5"/>
    <mergeCell ref="B6:C6"/>
    <mergeCell ref="A16:C17"/>
    <mergeCell ref="A18:C19"/>
    <mergeCell ref="A20:C21"/>
    <mergeCell ref="B8:C8"/>
    <mergeCell ref="B9:C9"/>
    <mergeCell ref="A10:B10"/>
    <mergeCell ref="A11:B11"/>
    <mergeCell ref="A12:B12"/>
    <mergeCell ref="A13:B1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C21"/>
  <sheetViews>
    <sheetView tabSelected="1" workbookViewId="0">
      <selection activeCell="B8" sqref="B8:C8"/>
    </sheetView>
  </sheetViews>
  <sheetFormatPr defaultRowHeight="18.75"/>
  <cols>
    <col min="1" max="1" width="24.25" customWidth="1"/>
    <col min="2" max="2" width="26.125" bestFit="1" customWidth="1"/>
    <col min="3" max="3" width="23.125" customWidth="1"/>
  </cols>
  <sheetData>
    <row r="1" spans="1:3" ht="19.5">
      <c r="A1" s="9" t="s">
        <v>102</v>
      </c>
      <c r="B1" s="134" t="s">
        <v>103</v>
      </c>
      <c r="C1" s="134"/>
    </row>
    <row r="2" spans="1:3" ht="51" customHeight="1">
      <c r="A2" s="140" t="s">
        <v>104</v>
      </c>
      <c r="B2" s="141"/>
      <c r="C2" s="141"/>
    </row>
    <row r="3" spans="1:3" ht="45" customHeight="1">
      <c r="A3" s="112" t="s">
        <v>48</v>
      </c>
      <c r="B3" s="112"/>
      <c r="C3" s="112"/>
    </row>
    <row r="4" spans="1:3" ht="45" customHeight="1">
      <c r="A4" s="39" t="s">
        <v>81</v>
      </c>
      <c r="B4" s="133"/>
      <c r="C4" s="133"/>
    </row>
    <row r="5" spans="1:3" ht="45" customHeight="1">
      <c r="A5" s="39" t="s">
        <v>105</v>
      </c>
      <c r="B5" s="133"/>
      <c r="C5" s="133"/>
    </row>
    <row r="6" spans="1:3" ht="45" customHeight="1">
      <c r="A6" s="39" t="s">
        <v>106</v>
      </c>
      <c r="B6" s="133"/>
      <c r="C6" s="133"/>
    </row>
    <row r="7" spans="1:3" ht="45" customHeight="1">
      <c r="A7" s="40" t="s">
        <v>107</v>
      </c>
      <c r="B7" s="133"/>
      <c r="C7" s="133"/>
    </row>
    <row r="8" spans="1:3" ht="45" customHeight="1">
      <c r="A8" s="39" t="s">
        <v>108</v>
      </c>
      <c r="B8" s="144"/>
      <c r="C8" s="145"/>
    </row>
    <row r="9" spans="1:3" ht="45" customHeight="1">
      <c r="A9" s="40" t="s">
        <v>86</v>
      </c>
      <c r="B9" s="144"/>
      <c r="C9" s="145"/>
    </row>
    <row r="10" spans="1:3" ht="45" customHeight="1">
      <c r="A10" s="132" t="s">
        <v>87</v>
      </c>
      <c r="B10" s="132"/>
      <c r="C10" s="41" t="s">
        <v>109</v>
      </c>
    </row>
    <row r="11" spans="1:3" ht="45" customHeight="1">
      <c r="A11" s="132" t="s">
        <v>89</v>
      </c>
      <c r="B11" s="132"/>
      <c r="C11" s="41" t="s">
        <v>110</v>
      </c>
    </row>
    <row r="12" spans="1:3" ht="45" customHeight="1">
      <c r="A12" s="121" t="s">
        <v>92</v>
      </c>
      <c r="B12" s="121"/>
      <c r="C12" s="41" t="s">
        <v>110</v>
      </c>
    </row>
    <row r="13" spans="1:3" ht="45" customHeight="1">
      <c r="A13" s="121" t="s">
        <v>127</v>
      </c>
      <c r="B13" s="121"/>
      <c r="C13" s="41" t="s">
        <v>110</v>
      </c>
    </row>
    <row r="14" spans="1:3">
      <c r="A14" s="42"/>
      <c r="B14" s="43"/>
      <c r="C14" s="44"/>
    </row>
    <row r="15" spans="1:3">
      <c r="A15" s="45"/>
      <c r="B15" s="34"/>
      <c r="C15" s="46"/>
    </row>
    <row r="16" spans="1:3">
      <c r="A16" s="122" t="s">
        <v>94</v>
      </c>
      <c r="B16" s="123"/>
      <c r="C16" s="124"/>
    </row>
    <row r="17" spans="1:3">
      <c r="A17" s="122"/>
      <c r="B17" s="123"/>
      <c r="C17" s="124"/>
    </row>
    <row r="18" spans="1:3">
      <c r="A18" s="125" t="s">
        <v>95</v>
      </c>
      <c r="B18" s="126"/>
      <c r="C18" s="127"/>
    </row>
    <row r="19" spans="1:3">
      <c r="A19" s="125"/>
      <c r="B19" s="126"/>
      <c r="C19" s="127"/>
    </row>
    <row r="20" spans="1:3">
      <c r="A20" s="122" t="s">
        <v>96</v>
      </c>
      <c r="B20" s="123"/>
      <c r="C20" s="124"/>
    </row>
    <row r="21" spans="1:3">
      <c r="A21" s="128"/>
      <c r="B21" s="129"/>
      <c r="C21" s="130"/>
    </row>
  </sheetData>
  <mergeCells count="16">
    <mergeCell ref="B6:C6"/>
    <mergeCell ref="B1:C1"/>
    <mergeCell ref="A2:C2"/>
    <mergeCell ref="A3:C3"/>
    <mergeCell ref="B4:C4"/>
    <mergeCell ref="B5:C5"/>
    <mergeCell ref="A13:B13"/>
    <mergeCell ref="A16:C17"/>
    <mergeCell ref="A18:C19"/>
    <mergeCell ref="A20:C21"/>
    <mergeCell ref="B7:C7"/>
    <mergeCell ref="B8:C8"/>
    <mergeCell ref="B9:C9"/>
    <mergeCell ref="A10:B10"/>
    <mergeCell ref="A11:B11"/>
    <mergeCell ref="A12:B12"/>
  </mergeCells>
  <phoneticPr fontId="1"/>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U54"/>
  <sheetViews>
    <sheetView workbookViewId="0">
      <selection activeCell="AA12" sqref="AA12"/>
    </sheetView>
  </sheetViews>
  <sheetFormatPr defaultRowHeight="18.75"/>
  <cols>
    <col min="1" max="9" width="4.125" customWidth="1"/>
    <col min="10" max="10" width="4" customWidth="1"/>
    <col min="11" max="11" width="1.875" customWidth="1"/>
    <col min="12" max="26" width="4" customWidth="1"/>
  </cols>
  <sheetData>
    <row r="1" spans="1:21">
      <c r="A1" s="166" t="str">
        <f>入力シート!C5</f>
        <v>第13回那覇・島尻地区中学校バレーボール交流大会</v>
      </c>
      <c r="B1" s="167"/>
      <c r="C1" s="167"/>
      <c r="D1" s="167"/>
      <c r="E1" s="167"/>
      <c r="F1" s="167"/>
      <c r="G1" s="167"/>
      <c r="H1" s="167"/>
      <c r="I1" s="167"/>
      <c r="J1" s="168"/>
      <c r="K1" s="14"/>
      <c r="L1" s="166" t="str">
        <f>入力シート!C5</f>
        <v>第13回那覇・島尻地区中学校バレーボール交流大会</v>
      </c>
      <c r="M1" s="167"/>
      <c r="N1" s="167"/>
      <c r="O1" s="167"/>
      <c r="P1" s="167"/>
      <c r="Q1" s="167"/>
      <c r="R1" s="167"/>
      <c r="S1" s="167"/>
      <c r="T1" s="167"/>
      <c r="U1" s="168"/>
    </row>
    <row r="2" spans="1:21">
      <c r="A2" s="25">
        <f>入力シート!E6</f>
        <v>10</v>
      </c>
      <c r="B2" s="26" t="s">
        <v>21</v>
      </c>
      <c r="C2" s="26">
        <f>入力シート!G6</f>
        <v>8</v>
      </c>
      <c r="D2" s="26" t="s">
        <v>22</v>
      </c>
      <c r="E2" s="26" t="s">
        <v>23</v>
      </c>
      <c r="F2" s="26">
        <f>入力シート!L6</f>
        <v>9</v>
      </c>
      <c r="G2" s="26" t="s">
        <v>22</v>
      </c>
      <c r="H2" s="158" t="s">
        <v>24</v>
      </c>
      <c r="I2" s="158"/>
      <c r="J2" s="159"/>
      <c r="K2" s="14"/>
      <c r="L2" s="25">
        <f>入力シート!E6</f>
        <v>10</v>
      </c>
      <c r="M2" s="26" t="s">
        <v>21</v>
      </c>
      <c r="N2" s="26">
        <f>入力シート!G6</f>
        <v>8</v>
      </c>
      <c r="O2" s="26" t="s">
        <v>22</v>
      </c>
      <c r="P2" s="26" t="s">
        <v>23</v>
      </c>
      <c r="Q2" s="26">
        <f>入力シート!L6</f>
        <v>9</v>
      </c>
      <c r="R2" s="26" t="s">
        <v>22</v>
      </c>
      <c r="S2" s="158" t="s">
        <v>24</v>
      </c>
      <c r="T2" s="158"/>
      <c r="U2" s="159"/>
    </row>
    <row r="3" spans="1:21" ht="18.75" customHeight="1">
      <c r="A3" s="160">
        <f>入力シート!C4</f>
        <v>0</v>
      </c>
      <c r="B3" s="161"/>
      <c r="C3" s="161"/>
      <c r="D3" s="161"/>
      <c r="E3" s="161"/>
      <c r="F3" s="164" t="s">
        <v>18</v>
      </c>
      <c r="G3" s="164"/>
      <c r="H3" s="164"/>
      <c r="I3" s="164"/>
      <c r="J3" s="165"/>
      <c r="K3" s="14"/>
      <c r="L3" s="160">
        <f>入力シート!C4</f>
        <v>0</v>
      </c>
      <c r="M3" s="161"/>
      <c r="N3" s="161"/>
      <c r="O3" s="161"/>
      <c r="P3" s="161"/>
      <c r="Q3" s="164" t="s">
        <v>18</v>
      </c>
      <c r="R3" s="164"/>
      <c r="S3" s="164"/>
      <c r="T3" s="164"/>
      <c r="U3" s="165"/>
    </row>
    <row r="4" spans="1:21" ht="18" customHeight="1">
      <c r="A4" s="162"/>
      <c r="B4" s="163"/>
      <c r="C4" s="163"/>
      <c r="D4" s="163"/>
      <c r="E4" s="163"/>
      <c r="F4" s="164"/>
      <c r="G4" s="164"/>
      <c r="H4" s="164"/>
      <c r="I4" s="164"/>
      <c r="J4" s="165"/>
      <c r="K4" s="14"/>
      <c r="L4" s="162"/>
      <c r="M4" s="163"/>
      <c r="N4" s="163"/>
      <c r="O4" s="163"/>
      <c r="P4" s="163"/>
      <c r="Q4" s="164"/>
      <c r="R4" s="164"/>
      <c r="S4" s="164"/>
      <c r="T4" s="164"/>
      <c r="U4" s="165"/>
    </row>
    <row r="5" spans="1:21" ht="18" customHeight="1">
      <c r="A5" s="149" t="s">
        <v>31</v>
      </c>
      <c r="B5" s="150"/>
      <c r="C5" s="150"/>
      <c r="D5" s="150"/>
      <c r="E5" s="150"/>
      <c r="F5" s="150"/>
      <c r="G5" s="151"/>
      <c r="H5" s="151"/>
      <c r="I5" s="151"/>
      <c r="J5" s="152"/>
      <c r="K5" s="14"/>
      <c r="L5" s="149" t="s">
        <v>32</v>
      </c>
      <c r="M5" s="150"/>
      <c r="N5" s="150"/>
      <c r="O5" s="150"/>
      <c r="P5" s="150"/>
      <c r="Q5" s="150"/>
      <c r="R5" s="151"/>
      <c r="S5" s="151"/>
      <c r="T5" s="151"/>
      <c r="U5" s="152"/>
    </row>
    <row r="6" spans="1:21">
      <c r="A6" s="153">
        <f>入力シート!C9</f>
        <v>0</v>
      </c>
      <c r="B6" s="154"/>
      <c r="C6" s="154"/>
      <c r="D6" s="154"/>
      <c r="E6" s="154"/>
      <c r="F6" s="154"/>
      <c r="G6" s="154"/>
      <c r="H6" s="154"/>
      <c r="I6" s="154"/>
      <c r="J6" s="155"/>
      <c r="K6" s="14"/>
      <c r="L6" s="153">
        <f>入力シート!C10</f>
        <v>0</v>
      </c>
      <c r="M6" s="154"/>
      <c r="N6" s="154"/>
      <c r="O6" s="154"/>
      <c r="P6" s="154"/>
      <c r="Q6" s="154"/>
      <c r="R6" s="154"/>
      <c r="S6" s="154"/>
      <c r="T6" s="154"/>
      <c r="U6" s="155"/>
    </row>
    <row r="7" spans="1:21">
      <c r="A7" s="153"/>
      <c r="B7" s="154"/>
      <c r="C7" s="154"/>
      <c r="D7" s="154"/>
      <c r="E7" s="154"/>
      <c r="F7" s="154"/>
      <c r="G7" s="154"/>
      <c r="H7" s="154"/>
      <c r="I7" s="154"/>
      <c r="J7" s="155"/>
      <c r="K7" s="14"/>
      <c r="L7" s="153"/>
      <c r="M7" s="154"/>
      <c r="N7" s="154"/>
      <c r="O7" s="154"/>
      <c r="P7" s="154"/>
      <c r="Q7" s="154"/>
      <c r="R7" s="154"/>
      <c r="S7" s="154"/>
      <c r="T7" s="154"/>
      <c r="U7" s="155"/>
    </row>
    <row r="8" spans="1:21">
      <c r="A8" s="156">
        <f>入力シート!C4</f>
        <v>0</v>
      </c>
      <c r="B8" s="157"/>
      <c r="C8" s="157"/>
      <c r="D8" s="157"/>
      <c r="E8" s="157"/>
      <c r="F8" s="158" t="s">
        <v>20</v>
      </c>
      <c r="G8" s="158"/>
      <c r="H8" s="158"/>
      <c r="I8" s="158"/>
      <c r="J8" s="159"/>
      <c r="K8" s="14"/>
      <c r="L8" s="156">
        <f>入力シート!C4</f>
        <v>0</v>
      </c>
      <c r="M8" s="157"/>
      <c r="N8" s="157"/>
      <c r="O8" s="157"/>
      <c r="P8" s="157"/>
      <c r="Q8" s="158" t="s">
        <v>20</v>
      </c>
      <c r="R8" s="158"/>
      <c r="S8" s="158"/>
      <c r="T8" s="158"/>
      <c r="U8" s="159"/>
    </row>
    <row r="9" spans="1:21" ht="19.5" thickBot="1">
      <c r="A9" s="146" t="s">
        <v>19</v>
      </c>
      <c r="B9" s="147"/>
      <c r="C9" s="147"/>
      <c r="D9" s="147"/>
      <c r="E9" s="147"/>
      <c r="F9" s="147"/>
      <c r="G9" s="147"/>
      <c r="H9" s="147"/>
      <c r="I9" s="147"/>
      <c r="J9" s="148"/>
      <c r="K9" s="14"/>
      <c r="L9" s="146" t="s">
        <v>19</v>
      </c>
      <c r="M9" s="147"/>
      <c r="N9" s="147"/>
      <c r="O9" s="147"/>
      <c r="P9" s="147"/>
      <c r="Q9" s="147"/>
      <c r="R9" s="147"/>
      <c r="S9" s="147"/>
      <c r="T9" s="147"/>
      <c r="U9" s="148"/>
    </row>
    <row r="10" spans="1:21" ht="10.15" customHeight="1" thickBot="1">
      <c r="A10" s="14"/>
      <c r="B10" s="14"/>
      <c r="C10" s="14"/>
      <c r="D10" s="14"/>
      <c r="E10" s="14"/>
      <c r="F10" s="14"/>
      <c r="G10" s="14"/>
      <c r="H10" s="14"/>
      <c r="I10" s="14"/>
      <c r="J10" s="14"/>
      <c r="K10" s="14"/>
      <c r="L10" s="14"/>
      <c r="M10" s="14"/>
      <c r="N10" s="14"/>
      <c r="O10" s="14"/>
      <c r="P10" s="14"/>
      <c r="Q10" s="14"/>
      <c r="R10" s="14"/>
      <c r="S10" s="14"/>
      <c r="T10" s="14"/>
      <c r="U10" s="14"/>
    </row>
    <row r="11" spans="1:21">
      <c r="A11" s="166" t="str">
        <f>入力シート!C5</f>
        <v>第13回那覇・島尻地区中学校バレーボール交流大会</v>
      </c>
      <c r="B11" s="167"/>
      <c r="C11" s="167"/>
      <c r="D11" s="167"/>
      <c r="E11" s="167"/>
      <c r="F11" s="167"/>
      <c r="G11" s="167"/>
      <c r="H11" s="167"/>
      <c r="I11" s="167"/>
      <c r="J11" s="168"/>
      <c r="K11" s="14"/>
      <c r="L11" s="166" t="str">
        <f>入力シート!C5</f>
        <v>第13回那覇・島尻地区中学校バレーボール交流大会</v>
      </c>
      <c r="M11" s="167"/>
      <c r="N11" s="167"/>
      <c r="O11" s="167"/>
      <c r="P11" s="167"/>
      <c r="Q11" s="167"/>
      <c r="R11" s="167"/>
      <c r="S11" s="167"/>
      <c r="T11" s="167"/>
      <c r="U11" s="168"/>
    </row>
    <row r="12" spans="1:21">
      <c r="A12" s="25">
        <f>入力シート!E6</f>
        <v>10</v>
      </c>
      <c r="B12" s="26" t="s">
        <v>21</v>
      </c>
      <c r="C12" s="26">
        <f>入力シート!G6</f>
        <v>8</v>
      </c>
      <c r="D12" s="26" t="s">
        <v>22</v>
      </c>
      <c r="E12" s="26" t="s">
        <v>23</v>
      </c>
      <c r="F12" s="26">
        <f>入力シート!L6</f>
        <v>9</v>
      </c>
      <c r="G12" s="26" t="s">
        <v>22</v>
      </c>
      <c r="H12" s="158" t="s">
        <v>24</v>
      </c>
      <c r="I12" s="158"/>
      <c r="J12" s="159"/>
      <c r="K12" s="14"/>
      <c r="L12" s="25">
        <f>入力シート!E6</f>
        <v>10</v>
      </c>
      <c r="M12" s="26" t="s">
        <v>21</v>
      </c>
      <c r="N12" s="26">
        <f>入力シート!G6</f>
        <v>8</v>
      </c>
      <c r="O12" s="26" t="s">
        <v>22</v>
      </c>
      <c r="P12" s="26" t="s">
        <v>23</v>
      </c>
      <c r="Q12" s="26">
        <f>入力シート!L6</f>
        <v>9</v>
      </c>
      <c r="R12" s="26" t="s">
        <v>22</v>
      </c>
      <c r="S12" s="158" t="s">
        <v>24</v>
      </c>
      <c r="T12" s="158"/>
      <c r="U12" s="159"/>
    </row>
    <row r="13" spans="1:21" ht="18.75" customHeight="1">
      <c r="A13" s="160">
        <f>入力シート!C4</f>
        <v>0</v>
      </c>
      <c r="B13" s="161"/>
      <c r="C13" s="161"/>
      <c r="D13" s="161"/>
      <c r="E13" s="161"/>
      <c r="F13" s="164" t="s">
        <v>18</v>
      </c>
      <c r="G13" s="164"/>
      <c r="H13" s="164"/>
      <c r="I13" s="164"/>
      <c r="J13" s="165"/>
      <c r="K13" s="14"/>
      <c r="L13" s="160">
        <f>入力シート!C4</f>
        <v>0</v>
      </c>
      <c r="M13" s="161"/>
      <c r="N13" s="161"/>
      <c r="O13" s="161"/>
      <c r="P13" s="161"/>
      <c r="Q13" s="164" t="s">
        <v>18</v>
      </c>
      <c r="R13" s="164"/>
      <c r="S13" s="164"/>
      <c r="T13" s="164"/>
      <c r="U13" s="165"/>
    </row>
    <row r="14" spans="1:21" ht="18" customHeight="1">
      <c r="A14" s="162"/>
      <c r="B14" s="163"/>
      <c r="C14" s="163"/>
      <c r="D14" s="163"/>
      <c r="E14" s="163"/>
      <c r="F14" s="164"/>
      <c r="G14" s="164"/>
      <c r="H14" s="164"/>
      <c r="I14" s="164"/>
      <c r="J14" s="165"/>
      <c r="K14" s="14"/>
      <c r="L14" s="162"/>
      <c r="M14" s="163"/>
      <c r="N14" s="163"/>
      <c r="O14" s="163"/>
      <c r="P14" s="163"/>
      <c r="Q14" s="164"/>
      <c r="R14" s="164"/>
      <c r="S14" s="164"/>
      <c r="T14" s="164"/>
      <c r="U14" s="165"/>
    </row>
    <row r="15" spans="1:21" ht="18" customHeight="1">
      <c r="A15" s="149" t="s">
        <v>34</v>
      </c>
      <c r="B15" s="150"/>
      <c r="C15" s="150"/>
      <c r="D15" s="150"/>
      <c r="E15" s="150"/>
      <c r="F15" s="150"/>
      <c r="G15" s="151"/>
      <c r="H15" s="151"/>
      <c r="I15" s="151"/>
      <c r="J15" s="152"/>
      <c r="K15" s="14"/>
      <c r="L15" s="149" t="s">
        <v>33</v>
      </c>
      <c r="M15" s="150"/>
      <c r="N15" s="150"/>
      <c r="O15" s="150"/>
      <c r="P15" s="150"/>
      <c r="Q15" s="150"/>
      <c r="R15" s="151"/>
      <c r="S15" s="151"/>
      <c r="T15" s="151"/>
      <c r="U15" s="152"/>
    </row>
    <row r="16" spans="1:21">
      <c r="A16" s="153">
        <f>入力シート!C11</f>
        <v>0</v>
      </c>
      <c r="B16" s="154"/>
      <c r="C16" s="154"/>
      <c r="D16" s="154"/>
      <c r="E16" s="154"/>
      <c r="F16" s="154"/>
      <c r="G16" s="154"/>
      <c r="H16" s="154"/>
      <c r="I16" s="154"/>
      <c r="J16" s="155"/>
      <c r="K16" s="14"/>
      <c r="L16" s="153">
        <f>入力シート!C12</f>
        <v>0</v>
      </c>
      <c r="M16" s="154"/>
      <c r="N16" s="154"/>
      <c r="O16" s="154"/>
      <c r="P16" s="154"/>
      <c r="Q16" s="154"/>
      <c r="R16" s="154"/>
      <c r="S16" s="154"/>
      <c r="T16" s="154"/>
      <c r="U16" s="155"/>
    </row>
    <row r="17" spans="1:21">
      <c r="A17" s="153"/>
      <c r="B17" s="154"/>
      <c r="C17" s="154"/>
      <c r="D17" s="154"/>
      <c r="E17" s="154"/>
      <c r="F17" s="154"/>
      <c r="G17" s="154"/>
      <c r="H17" s="154"/>
      <c r="I17" s="154"/>
      <c r="J17" s="155"/>
      <c r="K17" s="14"/>
      <c r="L17" s="153"/>
      <c r="M17" s="154"/>
      <c r="N17" s="154"/>
      <c r="O17" s="154"/>
      <c r="P17" s="154"/>
      <c r="Q17" s="154"/>
      <c r="R17" s="154"/>
      <c r="S17" s="154"/>
      <c r="T17" s="154"/>
      <c r="U17" s="155"/>
    </row>
    <row r="18" spans="1:21">
      <c r="A18" s="156">
        <f>入力シート!C4</f>
        <v>0</v>
      </c>
      <c r="B18" s="157"/>
      <c r="C18" s="157"/>
      <c r="D18" s="157"/>
      <c r="E18" s="157"/>
      <c r="F18" s="158" t="s">
        <v>20</v>
      </c>
      <c r="G18" s="158"/>
      <c r="H18" s="158"/>
      <c r="I18" s="158"/>
      <c r="J18" s="159"/>
      <c r="K18" s="14"/>
      <c r="L18" s="156">
        <f>入力シート!C4</f>
        <v>0</v>
      </c>
      <c r="M18" s="157"/>
      <c r="N18" s="157"/>
      <c r="O18" s="157"/>
      <c r="P18" s="157"/>
      <c r="Q18" s="158" t="s">
        <v>20</v>
      </c>
      <c r="R18" s="158"/>
      <c r="S18" s="158"/>
      <c r="T18" s="158"/>
      <c r="U18" s="159"/>
    </row>
    <row r="19" spans="1:21" ht="19.5" thickBot="1">
      <c r="A19" s="146" t="s">
        <v>19</v>
      </c>
      <c r="B19" s="147"/>
      <c r="C19" s="147"/>
      <c r="D19" s="147"/>
      <c r="E19" s="147"/>
      <c r="F19" s="147"/>
      <c r="G19" s="147"/>
      <c r="H19" s="147"/>
      <c r="I19" s="147"/>
      <c r="J19" s="148"/>
      <c r="K19" s="14"/>
      <c r="L19" s="146" t="s">
        <v>19</v>
      </c>
      <c r="M19" s="147"/>
      <c r="N19" s="147"/>
      <c r="O19" s="147"/>
      <c r="P19" s="147"/>
      <c r="Q19" s="147"/>
      <c r="R19" s="147"/>
      <c r="S19" s="147"/>
      <c r="T19" s="147"/>
      <c r="U19" s="148"/>
    </row>
    <row r="20" spans="1:21" ht="10.15" customHeight="1" thickBot="1">
      <c r="A20" s="14"/>
      <c r="B20" s="14"/>
      <c r="C20" s="14"/>
      <c r="D20" s="14"/>
      <c r="E20" s="14"/>
      <c r="F20" s="14"/>
      <c r="G20" s="14"/>
      <c r="H20" s="14"/>
      <c r="I20" s="14"/>
      <c r="J20" s="14"/>
      <c r="K20" s="14"/>
      <c r="L20" s="14"/>
      <c r="M20" s="14"/>
      <c r="N20" s="14"/>
      <c r="O20" s="14"/>
      <c r="P20" s="14"/>
      <c r="Q20" s="14"/>
      <c r="R20" s="14"/>
      <c r="S20" s="14"/>
      <c r="T20" s="14"/>
      <c r="U20" s="14"/>
    </row>
    <row r="21" spans="1:21">
      <c r="A21" s="166" t="str">
        <f>入力シート!C5</f>
        <v>第13回那覇・島尻地区中学校バレーボール交流大会</v>
      </c>
      <c r="B21" s="167"/>
      <c r="C21" s="167"/>
      <c r="D21" s="167"/>
      <c r="E21" s="167"/>
      <c r="F21" s="167"/>
      <c r="G21" s="167"/>
      <c r="H21" s="167"/>
      <c r="I21" s="167"/>
      <c r="J21" s="168"/>
      <c r="K21" s="14"/>
      <c r="L21" s="166" t="str">
        <f>入力シート!C5</f>
        <v>第13回那覇・島尻地区中学校バレーボール交流大会</v>
      </c>
      <c r="M21" s="167"/>
      <c r="N21" s="167"/>
      <c r="O21" s="167"/>
      <c r="P21" s="167"/>
      <c r="Q21" s="167"/>
      <c r="R21" s="167"/>
      <c r="S21" s="167"/>
      <c r="T21" s="167"/>
      <c r="U21" s="168"/>
    </row>
    <row r="22" spans="1:21">
      <c r="A22" s="25">
        <f>入力シート!E6</f>
        <v>10</v>
      </c>
      <c r="B22" s="26" t="s">
        <v>21</v>
      </c>
      <c r="C22" s="26">
        <f>入力シート!G6</f>
        <v>8</v>
      </c>
      <c r="D22" s="26" t="s">
        <v>22</v>
      </c>
      <c r="E22" s="26" t="s">
        <v>23</v>
      </c>
      <c r="F22" s="26">
        <f>入力シート!L6</f>
        <v>9</v>
      </c>
      <c r="G22" s="26" t="s">
        <v>22</v>
      </c>
      <c r="H22" s="158" t="s">
        <v>24</v>
      </c>
      <c r="I22" s="158"/>
      <c r="J22" s="159"/>
      <c r="K22" s="14"/>
      <c r="L22" s="25">
        <f>入力シート!E6</f>
        <v>10</v>
      </c>
      <c r="M22" s="26" t="s">
        <v>21</v>
      </c>
      <c r="N22" s="26">
        <f>入力シート!G6</f>
        <v>8</v>
      </c>
      <c r="O22" s="26" t="s">
        <v>22</v>
      </c>
      <c r="P22" s="26" t="s">
        <v>23</v>
      </c>
      <c r="Q22" s="26">
        <f>入力シート!L6</f>
        <v>9</v>
      </c>
      <c r="R22" s="26" t="s">
        <v>22</v>
      </c>
      <c r="S22" s="158" t="s">
        <v>24</v>
      </c>
      <c r="T22" s="158"/>
      <c r="U22" s="159"/>
    </row>
    <row r="23" spans="1:21" ht="18.75" customHeight="1">
      <c r="A23" s="160">
        <f>入力シート!C4</f>
        <v>0</v>
      </c>
      <c r="B23" s="161"/>
      <c r="C23" s="161"/>
      <c r="D23" s="161"/>
      <c r="E23" s="161"/>
      <c r="F23" s="164" t="s">
        <v>18</v>
      </c>
      <c r="G23" s="164"/>
      <c r="H23" s="164"/>
      <c r="I23" s="164"/>
      <c r="J23" s="165"/>
      <c r="K23" s="14"/>
      <c r="L23" s="160">
        <f>入力シート!C4</f>
        <v>0</v>
      </c>
      <c r="M23" s="161"/>
      <c r="N23" s="161"/>
      <c r="O23" s="161"/>
      <c r="P23" s="161"/>
      <c r="Q23" s="164" t="s">
        <v>18</v>
      </c>
      <c r="R23" s="164"/>
      <c r="S23" s="164"/>
      <c r="T23" s="164"/>
      <c r="U23" s="165"/>
    </row>
    <row r="24" spans="1:21" ht="18" customHeight="1">
      <c r="A24" s="162"/>
      <c r="B24" s="163"/>
      <c r="C24" s="163"/>
      <c r="D24" s="163"/>
      <c r="E24" s="163"/>
      <c r="F24" s="164"/>
      <c r="G24" s="164"/>
      <c r="H24" s="164"/>
      <c r="I24" s="164"/>
      <c r="J24" s="165"/>
      <c r="K24" s="14"/>
      <c r="L24" s="162"/>
      <c r="M24" s="163"/>
      <c r="N24" s="163"/>
      <c r="O24" s="163"/>
      <c r="P24" s="163"/>
      <c r="Q24" s="164"/>
      <c r="R24" s="164"/>
      <c r="S24" s="164"/>
      <c r="T24" s="164"/>
      <c r="U24" s="165"/>
    </row>
    <row r="25" spans="1:21" ht="18" customHeight="1">
      <c r="A25" s="149" t="s">
        <v>35</v>
      </c>
      <c r="B25" s="150"/>
      <c r="C25" s="150"/>
      <c r="D25" s="150"/>
      <c r="E25" s="150"/>
      <c r="F25" s="150"/>
      <c r="G25" s="151"/>
      <c r="H25" s="151"/>
      <c r="I25" s="151"/>
      <c r="J25" s="152"/>
      <c r="K25" s="14"/>
      <c r="L25" s="149"/>
      <c r="M25" s="150"/>
      <c r="N25" s="150"/>
      <c r="O25" s="150"/>
      <c r="P25" s="150"/>
      <c r="Q25" s="150"/>
      <c r="R25" s="151"/>
      <c r="S25" s="151"/>
      <c r="T25" s="151"/>
      <c r="U25" s="152"/>
    </row>
    <row r="26" spans="1:21">
      <c r="A26" s="153">
        <f>入力シート!C13</f>
        <v>0</v>
      </c>
      <c r="B26" s="154"/>
      <c r="C26" s="154"/>
      <c r="D26" s="154"/>
      <c r="E26" s="154"/>
      <c r="F26" s="154"/>
      <c r="G26" s="154"/>
      <c r="H26" s="154"/>
      <c r="I26" s="154"/>
      <c r="J26" s="155"/>
      <c r="K26" s="14"/>
      <c r="L26" s="153"/>
      <c r="M26" s="154"/>
      <c r="N26" s="154"/>
      <c r="O26" s="154"/>
      <c r="P26" s="154"/>
      <c r="Q26" s="154"/>
      <c r="R26" s="154"/>
      <c r="S26" s="154"/>
      <c r="T26" s="154"/>
      <c r="U26" s="155"/>
    </row>
    <row r="27" spans="1:21">
      <c r="A27" s="153"/>
      <c r="B27" s="154"/>
      <c r="C27" s="154"/>
      <c r="D27" s="154"/>
      <c r="E27" s="154"/>
      <c r="F27" s="154"/>
      <c r="G27" s="154"/>
      <c r="H27" s="154"/>
      <c r="I27" s="154"/>
      <c r="J27" s="155"/>
      <c r="K27" s="14"/>
      <c r="L27" s="153"/>
      <c r="M27" s="154"/>
      <c r="N27" s="154"/>
      <c r="O27" s="154"/>
      <c r="P27" s="154"/>
      <c r="Q27" s="154"/>
      <c r="R27" s="154"/>
      <c r="S27" s="154"/>
      <c r="T27" s="154"/>
      <c r="U27" s="155"/>
    </row>
    <row r="28" spans="1:21">
      <c r="A28" s="156">
        <f>入力シート!C4</f>
        <v>0</v>
      </c>
      <c r="B28" s="157"/>
      <c r="C28" s="157"/>
      <c r="D28" s="157"/>
      <c r="E28" s="157"/>
      <c r="F28" s="158" t="s">
        <v>20</v>
      </c>
      <c r="G28" s="158"/>
      <c r="H28" s="158"/>
      <c r="I28" s="158"/>
      <c r="J28" s="159"/>
      <c r="K28" s="14"/>
      <c r="L28" s="156">
        <f>入力シート!C4</f>
        <v>0</v>
      </c>
      <c r="M28" s="157"/>
      <c r="N28" s="157"/>
      <c r="O28" s="157"/>
      <c r="P28" s="157"/>
      <c r="Q28" s="158" t="s">
        <v>20</v>
      </c>
      <c r="R28" s="158"/>
      <c r="S28" s="158"/>
      <c r="T28" s="158"/>
      <c r="U28" s="159"/>
    </row>
    <row r="29" spans="1:21" ht="19.5" thickBot="1">
      <c r="A29" s="146" t="s">
        <v>19</v>
      </c>
      <c r="B29" s="147"/>
      <c r="C29" s="147"/>
      <c r="D29" s="147"/>
      <c r="E29" s="147"/>
      <c r="F29" s="147"/>
      <c r="G29" s="147"/>
      <c r="H29" s="147"/>
      <c r="I29" s="147"/>
      <c r="J29" s="148"/>
      <c r="K29" s="14"/>
      <c r="L29" s="146" t="s">
        <v>19</v>
      </c>
      <c r="M29" s="147"/>
      <c r="N29" s="147"/>
      <c r="O29" s="147"/>
      <c r="P29" s="147"/>
      <c r="Q29" s="147"/>
      <c r="R29" s="147"/>
      <c r="S29" s="147"/>
      <c r="T29" s="147"/>
      <c r="U29" s="148"/>
    </row>
    <row r="33" ht="18" customHeight="1"/>
    <row r="34" ht="18" customHeight="1"/>
    <row r="39" ht="10.15" customHeight="1"/>
    <row r="43" ht="18" customHeight="1"/>
    <row r="44" ht="18" customHeight="1"/>
    <row r="49" ht="10.15" customHeight="1"/>
    <row r="53" ht="18" customHeight="1"/>
    <row r="54" ht="18" customHeight="1"/>
  </sheetData>
  <mergeCells count="60">
    <mergeCell ref="A1:J1"/>
    <mergeCell ref="F3:J4"/>
    <mergeCell ref="G5:J5"/>
    <mergeCell ref="A6:J7"/>
    <mergeCell ref="F8:J8"/>
    <mergeCell ref="H2:J2"/>
    <mergeCell ref="A3:E4"/>
    <mergeCell ref="A5:F5"/>
    <mergeCell ref="L1:U1"/>
    <mergeCell ref="S2:U2"/>
    <mergeCell ref="L3:P4"/>
    <mergeCell ref="Q3:U4"/>
    <mergeCell ref="L5:Q5"/>
    <mergeCell ref="R5:U5"/>
    <mergeCell ref="L6:U7"/>
    <mergeCell ref="L8:P8"/>
    <mergeCell ref="Q8:U8"/>
    <mergeCell ref="L9:U9"/>
    <mergeCell ref="A11:J11"/>
    <mergeCell ref="L11:U11"/>
    <mergeCell ref="A8:E8"/>
    <mergeCell ref="A9:J9"/>
    <mergeCell ref="H12:J12"/>
    <mergeCell ref="S12:U12"/>
    <mergeCell ref="A13:E14"/>
    <mergeCell ref="F13:J14"/>
    <mergeCell ref="L13:P14"/>
    <mergeCell ref="Q13:U14"/>
    <mergeCell ref="G15:J15"/>
    <mergeCell ref="L15:Q15"/>
    <mergeCell ref="R15:U15"/>
    <mergeCell ref="A16:J17"/>
    <mergeCell ref="L16:U17"/>
    <mergeCell ref="A15:F15"/>
    <mergeCell ref="L18:P18"/>
    <mergeCell ref="Q18:U18"/>
    <mergeCell ref="A19:J19"/>
    <mergeCell ref="L19:U19"/>
    <mergeCell ref="A21:J21"/>
    <mergeCell ref="L21:U21"/>
    <mergeCell ref="A18:E18"/>
    <mergeCell ref="F18:J18"/>
    <mergeCell ref="S22:U22"/>
    <mergeCell ref="A23:E24"/>
    <mergeCell ref="F23:J24"/>
    <mergeCell ref="L23:P24"/>
    <mergeCell ref="Q23:U24"/>
    <mergeCell ref="H22:J22"/>
    <mergeCell ref="L29:U29"/>
    <mergeCell ref="L25:Q25"/>
    <mergeCell ref="R25:U25"/>
    <mergeCell ref="A26:J27"/>
    <mergeCell ref="L26:U27"/>
    <mergeCell ref="A28:E28"/>
    <mergeCell ref="F28:J28"/>
    <mergeCell ref="L28:P28"/>
    <mergeCell ref="Q28:U28"/>
    <mergeCell ref="A25:F25"/>
    <mergeCell ref="G25:J25"/>
    <mergeCell ref="A29:J29"/>
  </mergeCells>
  <phoneticPr fontId="1"/>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U120"/>
  <sheetViews>
    <sheetView topLeftCell="A28" workbookViewId="0">
      <selection activeCell="AA76" sqref="AA76"/>
    </sheetView>
  </sheetViews>
  <sheetFormatPr defaultRowHeight="18.75"/>
  <cols>
    <col min="1" max="9" width="4.125" customWidth="1"/>
    <col min="10" max="10" width="4" customWidth="1"/>
    <col min="11" max="11" width="1.875" customWidth="1"/>
    <col min="12" max="26" width="4" customWidth="1"/>
  </cols>
  <sheetData>
    <row r="1" spans="1:21">
      <c r="A1" s="166" t="str">
        <f>入力シート!C5</f>
        <v>第13回那覇・島尻地区中学校バレーボール交流大会</v>
      </c>
      <c r="B1" s="167"/>
      <c r="C1" s="167"/>
      <c r="D1" s="167"/>
      <c r="E1" s="167"/>
      <c r="F1" s="167"/>
      <c r="G1" s="167"/>
      <c r="H1" s="167"/>
      <c r="I1" s="167"/>
      <c r="J1" s="168"/>
      <c r="K1" s="14"/>
      <c r="L1" s="166" t="str">
        <f>入力シート!C5</f>
        <v>第13回那覇・島尻地区中学校バレーボール交流大会</v>
      </c>
      <c r="M1" s="167"/>
      <c r="N1" s="167"/>
      <c r="O1" s="167"/>
      <c r="P1" s="167"/>
      <c r="Q1" s="167"/>
      <c r="R1" s="167"/>
      <c r="S1" s="167"/>
      <c r="T1" s="167"/>
      <c r="U1" s="168"/>
    </row>
    <row r="2" spans="1:21">
      <c r="A2" s="25">
        <f>入力シート!E6</f>
        <v>10</v>
      </c>
      <c r="B2" s="26" t="s">
        <v>21</v>
      </c>
      <c r="C2" s="26">
        <f>入力シート!G6</f>
        <v>8</v>
      </c>
      <c r="D2" s="26" t="s">
        <v>22</v>
      </c>
      <c r="E2" s="26" t="s">
        <v>23</v>
      </c>
      <c r="F2" s="26">
        <f>入力シート!L6</f>
        <v>9</v>
      </c>
      <c r="G2" s="26" t="s">
        <v>22</v>
      </c>
      <c r="H2" s="158" t="s">
        <v>24</v>
      </c>
      <c r="I2" s="158"/>
      <c r="J2" s="159"/>
      <c r="K2" s="14"/>
      <c r="L2" s="25">
        <f>入力シート!E6</f>
        <v>10</v>
      </c>
      <c r="M2" s="26" t="s">
        <v>21</v>
      </c>
      <c r="N2" s="26">
        <f>入力シート!G6</f>
        <v>8</v>
      </c>
      <c r="O2" s="26" t="s">
        <v>22</v>
      </c>
      <c r="P2" s="26" t="s">
        <v>23</v>
      </c>
      <c r="Q2" s="26">
        <f>入力シート!L6</f>
        <v>9</v>
      </c>
      <c r="R2" s="26" t="s">
        <v>22</v>
      </c>
      <c r="S2" s="158" t="s">
        <v>24</v>
      </c>
      <c r="T2" s="158"/>
      <c r="U2" s="159"/>
    </row>
    <row r="3" spans="1:21" ht="17.100000000000001" customHeight="1">
      <c r="A3" s="160">
        <f>入力シート!C4</f>
        <v>0</v>
      </c>
      <c r="B3" s="161"/>
      <c r="C3" s="161"/>
      <c r="D3" s="161"/>
      <c r="E3" s="161"/>
      <c r="F3" s="164" t="s">
        <v>18</v>
      </c>
      <c r="G3" s="164"/>
      <c r="H3" s="164"/>
      <c r="I3" s="164"/>
      <c r="J3" s="165"/>
      <c r="K3" s="14"/>
      <c r="L3" s="160">
        <f>入力シート!C4</f>
        <v>0</v>
      </c>
      <c r="M3" s="161"/>
      <c r="N3" s="161"/>
      <c r="O3" s="161"/>
      <c r="P3" s="161"/>
      <c r="Q3" s="164" t="s">
        <v>18</v>
      </c>
      <c r="R3" s="164"/>
      <c r="S3" s="164"/>
      <c r="T3" s="164"/>
      <c r="U3" s="165"/>
    </row>
    <row r="4" spans="1:21" ht="17.100000000000001" customHeight="1">
      <c r="A4" s="162"/>
      <c r="B4" s="163"/>
      <c r="C4" s="163"/>
      <c r="D4" s="163"/>
      <c r="E4" s="163"/>
      <c r="F4" s="164"/>
      <c r="G4" s="164"/>
      <c r="H4" s="164"/>
      <c r="I4" s="164"/>
      <c r="J4" s="165"/>
      <c r="K4" s="14"/>
      <c r="L4" s="162"/>
      <c r="M4" s="163"/>
      <c r="N4" s="163"/>
      <c r="O4" s="163"/>
      <c r="P4" s="163"/>
      <c r="Q4" s="164"/>
      <c r="R4" s="164"/>
      <c r="S4" s="164"/>
      <c r="T4" s="164"/>
      <c r="U4" s="165"/>
    </row>
    <row r="5" spans="1:21" ht="26.25" customHeight="1">
      <c r="A5" s="169" t="s">
        <v>39</v>
      </c>
      <c r="B5" s="170"/>
      <c r="C5" s="170"/>
      <c r="D5" s="170"/>
      <c r="E5" s="170"/>
      <c r="F5" s="170"/>
      <c r="G5" s="170"/>
      <c r="H5" s="170"/>
      <c r="I5" s="170"/>
      <c r="J5" s="171"/>
      <c r="K5" s="14"/>
      <c r="L5" s="169" t="s">
        <v>39</v>
      </c>
      <c r="M5" s="170"/>
      <c r="N5" s="170"/>
      <c r="O5" s="170"/>
      <c r="P5" s="170"/>
      <c r="Q5" s="170"/>
      <c r="R5" s="170"/>
      <c r="S5" s="170"/>
      <c r="T5" s="170"/>
      <c r="U5" s="171"/>
    </row>
    <row r="6" spans="1:21">
      <c r="A6" s="153">
        <f>入力シート!Q5</f>
        <v>0</v>
      </c>
      <c r="B6" s="154"/>
      <c r="C6" s="154"/>
      <c r="D6" s="154"/>
      <c r="E6" s="154"/>
      <c r="F6" s="154"/>
      <c r="G6" s="154"/>
      <c r="H6" s="154"/>
      <c r="I6" s="154"/>
      <c r="J6" s="155"/>
      <c r="K6" s="14"/>
      <c r="L6" s="153">
        <f>入力シート!Q6</f>
        <v>0</v>
      </c>
      <c r="M6" s="154"/>
      <c r="N6" s="154"/>
      <c r="O6" s="154"/>
      <c r="P6" s="154"/>
      <c r="Q6" s="154"/>
      <c r="R6" s="154"/>
      <c r="S6" s="154"/>
      <c r="T6" s="154"/>
      <c r="U6" s="155"/>
    </row>
    <row r="7" spans="1:21">
      <c r="A7" s="153"/>
      <c r="B7" s="154"/>
      <c r="C7" s="154"/>
      <c r="D7" s="154"/>
      <c r="E7" s="154"/>
      <c r="F7" s="154"/>
      <c r="G7" s="154"/>
      <c r="H7" s="154"/>
      <c r="I7" s="154"/>
      <c r="J7" s="155"/>
      <c r="K7" s="14"/>
      <c r="L7" s="153"/>
      <c r="M7" s="154"/>
      <c r="N7" s="154"/>
      <c r="O7" s="154"/>
      <c r="P7" s="154"/>
      <c r="Q7" s="154"/>
      <c r="R7" s="154"/>
      <c r="S7" s="154"/>
      <c r="T7" s="154"/>
      <c r="U7" s="155"/>
    </row>
    <row r="8" spans="1:21">
      <c r="A8" s="156">
        <f>入力シート!C4</f>
        <v>0</v>
      </c>
      <c r="B8" s="157"/>
      <c r="C8" s="157"/>
      <c r="D8" s="157"/>
      <c r="E8" s="157"/>
      <c r="F8" s="158" t="s">
        <v>20</v>
      </c>
      <c r="G8" s="158"/>
      <c r="H8" s="158"/>
      <c r="I8" s="158"/>
      <c r="J8" s="159"/>
      <c r="K8" s="14"/>
      <c r="L8" s="156">
        <f>入力シート!C4</f>
        <v>0</v>
      </c>
      <c r="M8" s="157"/>
      <c r="N8" s="157"/>
      <c r="O8" s="157"/>
      <c r="P8" s="157"/>
      <c r="Q8" s="158" t="s">
        <v>20</v>
      </c>
      <c r="R8" s="158"/>
      <c r="S8" s="158"/>
      <c r="T8" s="158"/>
      <c r="U8" s="159"/>
    </row>
    <row r="9" spans="1:21" ht="19.5" thickBot="1">
      <c r="A9" s="146" t="s">
        <v>19</v>
      </c>
      <c r="B9" s="147"/>
      <c r="C9" s="147"/>
      <c r="D9" s="147"/>
      <c r="E9" s="147"/>
      <c r="F9" s="147"/>
      <c r="G9" s="147"/>
      <c r="H9" s="147"/>
      <c r="I9" s="147"/>
      <c r="J9" s="148"/>
      <c r="K9" s="14"/>
      <c r="L9" s="146" t="s">
        <v>19</v>
      </c>
      <c r="M9" s="147"/>
      <c r="N9" s="147"/>
      <c r="O9" s="147"/>
      <c r="P9" s="147"/>
      <c r="Q9" s="147"/>
      <c r="R9" s="147"/>
      <c r="S9" s="147"/>
      <c r="T9" s="147"/>
      <c r="U9" s="148"/>
    </row>
    <row r="10" spans="1:21" ht="10.15" customHeight="1" thickBot="1">
      <c r="A10" s="14"/>
      <c r="B10" s="14"/>
      <c r="C10" s="14"/>
      <c r="D10" s="14"/>
      <c r="E10" s="14"/>
      <c r="F10" s="14"/>
      <c r="G10" s="14"/>
      <c r="H10" s="14"/>
      <c r="I10" s="14"/>
      <c r="J10" s="14"/>
      <c r="K10" s="14"/>
      <c r="L10" s="14"/>
      <c r="M10" s="14"/>
      <c r="N10" s="14"/>
      <c r="O10" s="14"/>
      <c r="P10" s="14"/>
      <c r="Q10" s="14"/>
      <c r="R10" s="14"/>
      <c r="S10" s="14"/>
      <c r="T10" s="14"/>
      <c r="U10" s="14"/>
    </row>
    <row r="11" spans="1:21">
      <c r="A11" s="166" t="str">
        <f>入力シート!C5</f>
        <v>第13回那覇・島尻地区中学校バレーボール交流大会</v>
      </c>
      <c r="B11" s="167"/>
      <c r="C11" s="167"/>
      <c r="D11" s="167"/>
      <c r="E11" s="167"/>
      <c r="F11" s="167"/>
      <c r="G11" s="167"/>
      <c r="H11" s="167"/>
      <c r="I11" s="167"/>
      <c r="J11" s="168"/>
      <c r="K11" s="14"/>
      <c r="L11" s="166" t="str">
        <f>入力シート!C5</f>
        <v>第13回那覇・島尻地区中学校バレーボール交流大会</v>
      </c>
      <c r="M11" s="167"/>
      <c r="N11" s="167"/>
      <c r="O11" s="167"/>
      <c r="P11" s="167"/>
      <c r="Q11" s="167"/>
      <c r="R11" s="167"/>
      <c r="S11" s="167"/>
      <c r="T11" s="167"/>
      <c r="U11" s="168"/>
    </row>
    <row r="12" spans="1:21">
      <c r="A12" s="25">
        <f>入力シート!E6</f>
        <v>10</v>
      </c>
      <c r="B12" s="26" t="s">
        <v>21</v>
      </c>
      <c r="C12" s="26">
        <f>入力シート!G6</f>
        <v>8</v>
      </c>
      <c r="D12" s="26" t="s">
        <v>22</v>
      </c>
      <c r="E12" s="26" t="s">
        <v>23</v>
      </c>
      <c r="F12" s="26">
        <f>入力シート!L6</f>
        <v>9</v>
      </c>
      <c r="G12" s="26" t="s">
        <v>22</v>
      </c>
      <c r="H12" s="158" t="s">
        <v>24</v>
      </c>
      <c r="I12" s="158"/>
      <c r="J12" s="159"/>
      <c r="K12" s="14"/>
      <c r="L12" s="25">
        <f>入力シート!E6</f>
        <v>10</v>
      </c>
      <c r="M12" s="26" t="s">
        <v>21</v>
      </c>
      <c r="N12" s="26">
        <f>入力シート!G6</f>
        <v>8</v>
      </c>
      <c r="O12" s="26" t="s">
        <v>22</v>
      </c>
      <c r="P12" s="26" t="s">
        <v>23</v>
      </c>
      <c r="Q12" s="26">
        <f>入力シート!L6</f>
        <v>9</v>
      </c>
      <c r="R12" s="26" t="s">
        <v>22</v>
      </c>
      <c r="S12" s="158" t="s">
        <v>24</v>
      </c>
      <c r="T12" s="158"/>
      <c r="U12" s="159"/>
    </row>
    <row r="13" spans="1:21" ht="17.100000000000001" customHeight="1">
      <c r="A13" s="160">
        <f>入力シート!C4</f>
        <v>0</v>
      </c>
      <c r="B13" s="161"/>
      <c r="C13" s="161"/>
      <c r="D13" s="161"/>
      <c r="E13" s="161"/>
      <c r="F13" s="164" t="s">
        <v>18</v>
      </c>
      <c r="G13" s="164"/>
      <c r="H13" s="164"/>
      <c r="I13" s="164"/>
      <c r="J13" s="165"/>
      <c r="K13" s="14"/>
      <c r="L13" s="160">
        <f>入力シート!C4</f>
        <v>0</v>
      </c>
      <c r="M13" s="161"/>
      <c r="N13" s="161"/>
      <c r="O13" s="161"/>
      <c r="P13" s="161"/>
      <c r="Q13" s="164" t="s">
        <v>18</v>
      </c>
      <c r="R13" s="164"/>
      <c r="S13" s="164"/>
      <c r="T13" s="164"/>
      <c r="U13" s="165"/>
    </row>
    <row r="14" spans="1:21" ht="17.100000000000001" customHeight="1">
      <c r="A14" s="162"/>
      <c r="B14" s="163"/>
      <c r="C14" s="163"/>
      <c r="D14" s="163"/>
      <c r="E14" s="163"/>
      <c r="F14" s="164"/>
      <c r="G14" s="164"/>
      <c r="H14" s="164"/>
      <c r="I14" s="164"/>
      <c r="J14" s="165"/>
      <c r="K14" s="14"/>
      <c r="L14" s="162"/>
      <c r="M14" s="163"/>
      <c r="N14" s="163"/>
      <c r="O14" s="163"/>
      <c r="P14" s="163"/>
      <c r="Q14" s="164"/>
      <c r="R14" s="164"/>
      <c r="S14" s="164"/>
      <c r="T14" s="164"/>
      <c r="U14" s="165"/>
    </row>
    <row r="15" spans="1:21" ht="26.25" customHeight="1">
      <c r="A15" s="169" t="s">
        <v>39</v>
      </c>
      <c r="B15" s="170"/>
      <c r="C15" s="170"/>
      <c r="D15" s="170"/>
      <c r="E15" s="170"/>
      <c r="F15" s="170"/>
      <c r="G15" s="170"/>
      <c r="H15" s="170"/>
      <c r="I15" s="170"/>
      <c r="J15" s="171"/>
      <c r="K15" s="14"/>
      <c r="L15" s="169" t="s">
        <v>39</v>
      </c>
      <c r="M15" s="170"/>
      <c r="N15" s="170"/>
      <c r="O15" s="170"/>
      <c r="P15" s="170"/>
      <c r="Q15" s="170"/>
      <c r="R15" s="170"/>
      <c r="S15" s="170"/>
      <c r="T15" s="170"/>
      <c r="U15" s="171"/>
    </row>
    <row r="16" spans="1:21">
      <c r="A16" s="153">
        <f>入力シート!Q7</f>
        <v>0</v>
      </c>
      <c r="B16" s="154"/>
      <c r="C16" s="154"/>
      <c r="D16" s="154"/>
      <c r="E16" s="154"/>
      <c r="F16" s="154"/>
      <c r="G16" s="154"/>
      <c r="H16" s="154"/>
      <c r="I16" s="154"/>
      <c r="J16" s="155"/>
      <c r="K16" s="14"/>
      <c r="L16" s="153">
        <f>入力シート!Q8</f>
        <v>0</v>
      </c>
      <c r="M16" s="154"/>
      <c r="N16" s="154"/>
      <c r="O16" s="154"/>
      <c r="P16" s="154"/>
      <c r="Q16" s="154"/>
      <c r="R16" s="154"/>
      <c r="S16" s="154"/>
      <c r="T16" s="154"/>
      <c r="U16" s="155"/>
    </row>
    <row r="17" spans="1:21">
      <c r="A17" s="153"/>
      <c r="B17" s="154"/>
      <c r="C17" s="154"/>
      <c r="D17" s="154"/>
      <c r="E17" s="154"/>
      <c r="F17" s="154"/>
      <c r="G17" s="154"/>
      <c r="H17" s="154"/>
      <c r="I17" s="154"/>
      <c r="J17" s="155"/>
      <c r="K17" s="14"/>
      <c r="L17" s="153"/>
      <c r="M17" s="154"/>
      <c r="N17" s="154"/>
      <c r="O17" s="154"/>
      <c r="P17" s="154"/>
      <c r="Q17" s="154"/>
      <c r="R17" s="154"/>
      <c r="S17" s="154"/>
      <c r="T17" s="154"/>
      <c r="U17" s="155"/>
    </row>
    <row r="18" spans="1:21">
      <c r="A18" s="156">
        <f>入力シート!C4</f>
        <v>0</v>
      </c>
      <c r="B18" s="157"/>
      <c r="C18" s="157"/>
      <c r="D18" s="157"/>
      <c r="E18" s="157"/>
      <c r="F18" s="158" t="s">
        <v>20</v>
      </c>
      <c r="G18" s="158"/>
      <c r="H18" s="158"/>
      <c r="I18" s="158"/>
      <c r="J18" s="159"/>
      <c r="K18" s="14"/>
      <c r="L18" s="156">
        <f>入力シート!C4</f>
        <v>0</v>
      </c>
      <c r="M18" s="157"/>
      <c r="N18" s="157"/>
      <c r="O18" s="157"/>
      <c r="P18" s="157"/>
      <c r="Q18" s="158" t="s">
        <v>20</v>
      </c>
      <c r="R18" s="158"/>
      <c r="S18" s="158"/>
      <c r="T18" s="158"/>
      <c r="U18" s="159"/>
    </row>
    <row r="19" spans="1:21" ht="19.5" thickBot="1">
      <c r="A19" s="146" t="s">
        <v>19</v>
      </c>
      <c r="B19" s="147"/>
      <c r="C19" s="147"/>
      <c r="D19" s="147"/>
      <c r="E19" s="147"/>
      <c r="F19" s="147"/>
      <c r="G19" s="147"/>
      <c r="H19" s="147"/>
      <c r="I19" s="147"/>
      <c r="J19" s="148"/>
      <c r="K19" s="14"/>
      <c r="L19" s="146" t="s">
        <v>19</v>
      </c>
      <c r="M19" s="147"/>
      <c r="N19" s="147"/>
      <c r="O19" s="147"/>
      <c r="P19" s="147"/>
      <c r="Q19" s="147"/>
      <c r="R19" s="147"/>
      <c r="S19" s="147"/>
      <c r="T19" s="147"/>
      <c r="U19" s="148"/>
    </row>
    <row r="20" spans="1:21" ht="10.15" customHeight="1" thickBot="1">
      <c r="A20" s="14"/>
      <c r="B20" s="14"/>
      <c r="C20" s="14"/>
      <c r="D20" s="14"/>
      <c r="E20" s="14"/>
      <c r="F20" s="14"/>
      <c r="G20" s="14"/>
      <c r="H20" s="14"/>
      <c r="I20" s="14"/>
      <c r="J20" s="14"/>
      <c r="K20" s="14"/>
      <c r="L20" s="14"/>
      <c r="M20" s="14"/>
      <c r="N20" s="14"/>
      <c r="O20" s="14"/>
      <c r="P20" s="14"/>
      <c r="Q20" s="14"/>
      <c r="R20" s="14"/>
      <c r="S20" s="14"/>
      <c r="T20" s="14"/>
      <c r="U20" s="14"/>
    </row>
    <row r="21" spans="1:21">
      <c r="A21" s="166" t="str">
        <f>入力シート!C5</f>
        <v>第13回那覇・島尻地区中学校バレーボール交流大会</v>
      </c>
      <c r="B21" s="167"/>
      <c r="C21" s="167"/>
      <c r="D21" s="167"/>
      <c r="E21" s="167"/>
      <c r="F21" s="167"/>
      <c r="G21" s="167"/>
      <c r="H21" s="167"/>
      <c r="I21" s="167"/>
      <c r="J21" s="168"/>
      <c r="K21" s="14"/>
      <c r="L21" s="166" t="str">
        <f>入力シート!C5</f>
        <v>第13回那覇・島尻地区中学校バレーボール交流大会</v>
      </c>
      <c r="M21" s="167"/>
      <c r="N21" s="167"/>
      <c r="O21" s="167"/>
      <c r="P21" s="167"/>
      <c r="Q21" s="167"/>
      <c r="R21" s="167"/>
      <c r="S21" s="167"/>
      <c r="T21" s="167"/>
      <c r="U21" s="168"/>
    </row>
    <row r="22" spans="1:21">
      <c r="A22" s="25">
        <f>入力シート!E6</f>
        <v>10</v>
      </c>
      <c r="B22" s="26" t="s">
        <v>21</v>
      </c>
      <c r="C22" s="26">
        <f>入力シート!G6</f>
        <v>8</v>
      </c>
      <c r="D22" s="26" t="s">
        <v>22</v>
      </c>
      <c r="E22" s="26" t="s">
        <v>23</v>
      </c>
      <c r="F22" s="26">
        <f>入力シート!L6</f>
        <v>9</v>
      </c>
      <c r="G22" s="26" t="s">
        <v>22</v>
      </c>
      <c r="H22" s="158" t="s">
        <v>24</v>
      </c>
      <c r="I22" s="158"/>
      <c r="J22" s="159"/>
      <c r="K22" s="14"/>
      <c r="L22" s="25">
        <f>入力シート!E6</f>
        <v>10</v>
      </c>
      <c r="M22" s="26" t="s">
        <v>21</v>
      </c>
      <c r="N22" s="26">
        <f>入力シート!G6</f>
        <v>8</v>
      </c>
      <c r="O22" s="26" t="s">
        <v>22</v>
      </c>
      <c r="P22" s="26" t="s">
        <v>23</v>
      </c>
      <c r="Q22" s="26">
        <f>入力シート!L6</f>
        <v>9</v>
      </c>
      <c r="R22" s="26" t="s">
        <v>22</v>
      </c>
      <c r="S22" s="158" t="s">
        <v>24</v>
      </c>
      <c r="T22" s="158"/>
      <c r="U22" s="159"/>
    </row>
    <row r="23" spans="1:21" ht="17.100000000000001" customHeight="1">
      <c r="A23" s="160">
        <f>入力シート!C4</f>
        <v>0</v>
      </c>
      <c r="B23" s="161"/>
      <c r="C23" s="161"/>
      <c r="D23" s="161"/>
      <c r="E23" s="161"/>
      <c r="F23" s="164" t="s">
        <v>18</v>
      </c>
      <c r="G23" s="164"/>
      <c r="H23" s="164"/>
      <c r="I23" s="164"/>
      <c r="J23" s="165"/>
      <c r="K23" s="14"/>
      <c r="L23" s="160">
        <f>入力シート!C4</f>
        <v>0</v>
      </c>
      <c r="M23" s="161"/>
      <c r="N23" s="161"/>
      <c r="O23" s="161"/>
      <c r="P23" s="161"/>
      <c r="Q23" s="164" t="s">
        <v>18</v>
      </c>
      <c r="R23" s="164"/>
      <c r="S23" s="164"/>
      <c r="T23" s="164"/>
      <c r="U23" s="165"/>
    </row>
    <row r="24" spans="1:21" ht="17.100000000000001" customHeight="1">
      <c r="A24" s="162"/>
      <c r="B24" s="163"/>
      <c r="C24" s="163"/>
      <c r="D24" s="163"/>
      <c r="E24" s="163"/>
      <c r="F24" s="164"/>
      <c r="G24" s="164"/>
      <c r="H24" s="164"/>
      <c r="I24" s="164"/>
      <c r="J24" s="165"/>
      <c r="K24" s="14"/>
      <c r="L24" s="162"/>
      <c r="M24" s="163"/>
      <c r="N24" s="163"/>
      <c r="O24" s="163"/>
      <c r="P24" s="163"/>
      <c r="Q24" s="164"/>
      <c r="R24" s="164"/>
      <c r="S24" s="164"/>
      <c r="T24" s="164"/>
      <c r="U24" s="165"/>
    </row>
    <row r="25" spans="1:21" ht="26.25" customHeight="1">
      <c r="A25" s="169" t="s">
        <v>39</v>
      </c>
      <c r="B25" s="170"/>
      <c r="C25" s="170"/>
      <c r="D25" s="170"/>
      <c r="E25" s="170"/>
      <c r="F25" s="170"/>
      <c r="G25" s="170"/>
      <c r="H25" s="170"/>
      <c r="I25" s="170"/>
      <c r="J25" s="171"/>
      <c r="K25" s="14"/>
      <c r="L25" s="169" t="s">
        <v>39</v>
      </c>
      <c r="M25" s="170"/>
      <c r="N25" s="170"/>
      <c r="O25" s="170"/>
      <c r="P25" s="170"/>
      <c r="Q25" s="170"/>
      <c r="R25" s="170"/>
      <c r="S25" s="170"/>
      <c r="T25" s="170"/>
      <c r="U25" s="171"/>
    </row>
    <row r="26" spans="1:21">
      <c r="A26" s="153">
        <f>入力シート!Q9</f>
        <v>0</v>
      </c>
      <c r="B26" s="154"/>
      <c r="C26" s="154"/>
      <c r="D26" s="154"/>
      <c r="E26" s="154"/>
      <c r="F26" s="154"/>
      <c r="G26" s="154"/>
      <c r="H26" s="154"/>
      <c r="I26" s="154"/>
      <c r="J26" s="155"/>
      <c r="K26" s="14"/>
      <c r="L26" s="153">
        <f>入力シート!Q10</f>
        <v>0</v>
      </c>
      <c r="M26" s="154"/>
      <c r="N26" s="154"/>
      <c r="O26" s="154"/>
      <c r="P26" s="154"/>
      <c r="Q26" s="154"/>
      <c r="R26" s="154"/>
      <c r="S26" s="154"/>
      <c r="T26" s="154"/>
      <c r="U26" s="155"/>
    </row>
    <row r="27" spans="1:21">
      <c r="A27" s="153"/>
      <c r="B27" s="154"/>
      <c r="C27" s="154"/>
      <c r="D27" s="154"/>
      <c r="E27" s="154"/>
      <c r="F27" s="154"/>
      <c r="G27" s="154"/>
      <c r="H27" s="154"/>
      <c r="I27" s="154"/>
      <c r="J27" s="155"/>
      <c r="K27" s="14"/>
      <c r="L27" s="153"/>
      <c r="M27" s="154"/>
      <c r="N27" s="154"/>
      <c r="O27" s="154"/>
      <c r="P27" s="154"/>
      <c r="Q27" s="154"/>
      <c r="R27" s="154"/>
      <c r="S27" s="154"/>
      <c r="T27" s="154"/>
      <c r="U27" s="155"/>
    </row>
    <row r="28" spans="1:21">
      <c r="A28" s="156">
        <f>入力シート!C4</f>
        <v>0</v>
      </c>
      <c r="B28" s="157"/>
      <c r="C28" s="157"/>
      <c r="D28" s="157"/>
      <c r="E28" s="157"/>
      <c r="F28" s="158" t="s">
        <v>20</v>
      </c>
      <c r="G28" s="158"/>
      <c r="H28" s="158"/>
      <c r="I28" s="158"/>
      <c r="J28" s="159"/>
      <c r="K28" s="14"/>
      <c r="L28" s="156">
        <f>入力シート!C4</f>
        <v>0</v>
      </c>
      <c r="M28" s="157"/>
      <c r="N28" s="157"/>
      <c r="O28" s="157"/>
      <c r="P28" s="157"/>
      <c r="Q28" s="158" t="s">
        <v>20</v>
      </c>
      <c r="R28" s="158"/>
      <c r="S28" s="158"/>
      <c r="T28" s="158"/>
      <c r="U28" s="159"/>
    </row>
    <row r="29" spans="1:21" ht="19.5" thickBot="1">
      <c r="A29" s="146" t="s">
        <v>19</v>
      </c>
      <c r="B29" s="147"/>
      <c r="C29" s="147"/>
      <c r="D29" s="147"/>
      <c r="E29" s="147"/>
      <c r="F29" s="147"/>
      <c r="G29" s="147"/>
      <c r="H29" s="147"/>
      <c r="I29" s="147"/>
      <c r="J29" s="148"/>
      <c r="K29" s="14"/>
      <c r="L29" s="146" t="s">
        <v>19</v>
      </c>
      <c r="M29" s="147"/>
      <c r="N29" s="147"/>
      <c r="O29" s="147"/>
      <c r="P29" s="147"/>
      <c r="Q29" s="147"/>
      <c r="R29" s="147"/>
      <c r="S29" s="147"/>
      <c r="T29" s="147"/>
      <c r="U29" s="148"/>
    </row>
    <row r="30" spans="1:21" ht="10.5" customHeight="1" thickBot="1"/>
    <row r="31" spans="1:21">
      <c r="A31" s="166" t="str">
        <f>入力シート!C5</f>
        <v>第13回那覇・島尻地区中学校バレーボール交流大会</v>
      </c>
      <c r="B31" s="167"/>
      <c r="C31" s="167"/>
      <c r="D31" s="167"/>
      <c r="E31" s="167"/>
      <c r="F31" s="167"/>
      <c r="G31" s="167"/>
      <c r="H31" s="167"/>
      <c r="I31" s="167"/>
      <c r="J31" s="168"/>
      <c r="K31" s="14"/>
      <c r="L31" s="166" t="str">
        <f>入力シート!C5</f>
        <v>第13回那覇・島尻地区中学校バレーボール交流大会</v>
      </c>
      <c r="M31" s="167"/>
      <c r="N31" s="167"/>
      <c r="O31" s="167"/>
      <c r="P31" s="167"/>
      <c r="Q31" s="167"/>
      <c r="R31" s="167"/>
      <c r="S31" s="167"/>
      <c r="T31" s="167"/>
      <c r="U31" s="168"/>
    </row>
    <row r="32" spans="1:21">
      <c r="A32" s="25">
        <f>入力シート!E6</f>
        <v>10</v>
      </c>
      <c r="B32" s="26" t="s">
        <v>21</v>
      </c>
      <c r="C32" s="26">
        <f>入力シート!G6</f>
        <v>8</v>
      </c>
      <c r="D32" s="26" t="s">
        <v>22</v>
      </c>
      <c r="E32" s="26" t="s">
        <v>23</v>
      </c>
      <c r="F32" s="26">
        <f>入力シート!L6</f>
        <v>9</v>
      </c>
      <c r="G32" s="26" t="s">
        <v>22</v>
      </c>
      <c r="H32" s="158" t="s">
        <v>24</v>
      </c>
      <c r="I32" s="158"/>
      <c r="J32" s="159"/>
      <c r="K32" s="14"/>
      <c r="L32" s="25">
        <f>入力シート!E6</f>
        <v>10</v>
      </c>
      <c r="M32" s="26" t="s">
        <v>21</v>
      </c>
      <c r="N32" s="26">
        <f>入力シート!G6</f>
        <v>8</v>
      </c>
      <c r="O32" s="26" t="s">
        <v>22</v>
      </c>
      <c r="P32" s="26" t="s">
        <v>23</v>
      </c>
      <c r="Q32" s="26">
        <f>入力シート!L6</f>
        <v>9</v>
      </c>
      <c r="R32" s="26" t="s">
        <v>22</v>
      </c>
      <c r="S32" s="158" t="s">
        <v>24</v>
      </c>
      <c r="T32" s="158"/>
      <c r="U32" s="159"/>
    </row>
    <row r="33" spans="1:21" ht="17.100000000000001" customHeight="1">
      <c r="A33" s="160">
        <f>入力シート!C4</f>
        <v>0</v>
      </c>
      <c r="B33" s="161"/>
      <c r="C33" s="161"/>
      <c r="D33" s="161"/>
      <c r="E33" s="161"/>
      <c r="F33" s="164" t="s">
        <v>18</v>
      </c>
      <c r="G33" s="164"/>
      <c r="H33" s="164"/>
      <c r="I33" s="164"/>
      <c r="J33" s="165"/>
      <c r="K33" s="14"/>
      <c r="L33" s="160">
        <f>入力シート!C4</f>
        <v>0</v>
      </c>
      <c r="M33" s="161"/>
      <c r="N33" s="161"/>
      <c r="O33" s="161"/>
      <c r="P33" s="161"/>
      <c r="Q33" s="164" t="s">
        <v>18</v>
      </c>
      <c r="R33" s="164"/>
      <c r="S33" s="164"/>
      <c r="T33" s="164"/>
      <c r="U33" s="165"/>
    </row>
    <row r="34" spans="1:21" ht="17.100000000000001" customHeight="1">
      <c r="A34" s="162"/>
      <c r="B34" s="163"/>
      <c r="C34" s="163"/>
      <c r="D34" s="163"/>
      <c r="E34" s="163"/>
      <c r="F34" s="164"/>
      <c r="G34" s="164"/>
      <c r="H34" s="164"/>
      <c r="I34" s="164"/>
      <c r="J34" s="165"/>
      <c r="K34" s="14"/>
      <c r="L34" s="162"/>
      <c r="M34" s="163"/>
      <c r="N34" s="163"/>
      <c r="O34" s="163"/>
      <c r="P34" s="163"/>
      <c r="Q34" s="164"/>
      <c r="R34" s="164"/>
      <c r="S34" s="164"/>
      <c r="T34" s="164"/>
      <c r="U34" s="165"/>
    </row>
    <row r="35" spans="1:21" ht="26.25" customHeight="1">
      <c r="A35" s="169" t="s">
        <v>39</v>
      </c>
      <c r="B35" s="170"/>
      <c r="C35" s="170"/>
      <c r="D35" s="170"/>
      <c r="E35" s="170"/>
      <c r="F35" s="170"/>
      <c r="G35" s="170"/>
      <c r="H35" s="170"/>
      <c r="I35" s="170"/>
      <c r="J35" s="171"/>
      <c r="K35" s="14"/>
      <c r="L35" s="169" t="s">
        <v>39</v>
      </c>
      <c r="M35" s="170"/>
      <c r="N35" s="170"/>
      <c r="O35" s="170"/>
      <c r="P35" s="170"/>
      <c r="Q35" s="170"/>
      <c r="R35" s="170"/>
      <c r="S35" s="170"/>
      <c r="T35" s="170"/>
      <c r="U35" s="171"/>
    </row>
    <row r="36" spans="1:21">
      <c r="A36" s="153">
        <f>入力シート!Q11</f>
        <v>0</v>
      </c>
      <c r="B36" s="154"/>
      <c r="C36" s="154"/>
      <c r="D36" s="154"/>
      <c r="E36" s="154"/>
      <c r="F36" s="154"/>
      <c r="G36" s="154"/>
      <c r="H36" s="154"/>
      <c r="I36" s="154"/>
      <c r="J36" s="155"/>
      <c r="K36" s="14"/>
      <c r="L36" s="153">
        <f>入力シート!Q12</f>
        <v>0</v>
      </c>
      <c r="M36" s="154"/>
      <c r="N36" s="154"/>
      <c r="O36" s="154"/>
      <c r="P36" s="154"/>
      <c r="Q36" s="154"/>
      <c r="R36" s="154"/>
      <c r="S36" s="154"/>
      <c r="T36" s="154"/>
      <c r="U36" s="155"/>
    </row>
    <row r="37" spans="1:21">
      <c r="A37" s="153"/>
      <c r="B37" s="154"/>
      <c r="C37" s="154"/>
      <c r="D37" s="154"/>
      <c r="E37" s="154"/>
      <c r="F37" s="154"/>
      <c r="G37" s="154"/>
      <c r="H37" s="154"/>
      <c r="I37" s="154"/>
      <c r="J37" s="155"/>
      <c r="K37" s="14"/>
      <c r="L37" s="153"/>
      <c r="M37" s="154"/>
      <c r="N37" s="154"/>
      <c r="O37" s="154"/>
      <c r="P37" s="154"/>
      <c r="Q37" s="154"/>
      <c r="R37" s="154"/>
      <c r="S37" s="154"/>
      <c r="T37" s="154"/>
      <c r="U37" s="155"/>
    </row>
    <row r="38" spans="1:21">
      <c r="A38" s="156">
        <f>入力シート!C4</f>
        <v>0</v>
      </c>
      <c r="B38" s="157"/>
      <c r="C38" s="157"/>
      <c r="D38" s="157"/>
      <c r="E38" s="157"/>
      <c r="F38" s="158" t="s">
        <v>20</v>
      </c>
      <c r="G38" s="158"/>
      <c r="H38" s="158"/>
      <c r="I38" s="158"/>
      <c r="J38" s="159"/>
      <c r="K38" s="14"/>
      <c r="L38" s="156">
        <f>入力シート!C4</f>
        <v>0</v>
      </c>
      <c r="M38" s="157"/>
      <c r="N38" s="157"/>
      <c r="O38" s="157"/>
      <c r="P38" s="157"/>
      <c r="Q38" s="158" t="s">
        <v>20</v>
      </c>
      <c r="R38" s="158"/>
      <c r="S38" s="158"/>
      <c r="T38" s="158"/>
      <c r="U38" s="159"/>
    </row>
    <row r="39" spans="1:21" ht="10.15" customHeight="1" thickBot="1">
      <c r="A39" s="146" t="s">
        <v>19</v>
      </c>
      <c r="B39" s="147"/>
      <c r="C39" s="147"/>
      <c r="D39" s="147"/>
      <c r="E39" s="147"/>
      <c r="F39" s="147"/>
      <c r="G39" s="147"/>
      <c r="H39" s="147"/>
      <c r="I39" s="147"/>
      <c r="J39" s="148"/>
      <c r="K39" s="14"/>
      <c r="L39" s="146" t="s">
        <v>19</v>
      </c>
      <c r="M39" s="147"/>
      <c r="N39" s="147"/>
      <c r="O39" s="147"/>
      <c r="P39" s="147"/>
      <c r="Q39" s="147"/>
      <c r="R39" s="147"/>
      <c r="S39" s="147"/>
      <c r="T39" s="147"/>
      <c r="U39" s="148"/>
    </row>
    <row r="40" spans="1:21" ht="19.5" thickBot="1">
      <c r="A40" s="14"/>
      <c r="B40" s="14"/>
      <c r="C40" s="14"/>
      <c r="D40" s="14"/>
      <c r="E40" s="14"/>
      <c r="F40" s="14"/>
      <c r="G40" s="14"/>
      <c r="H40" s="14"/>
      <c r="I40" s="14"/>
      <c r="J40" s="14"/>
      <c r="K40" s="14"/>
      <c r="L40" s="14"/>
      <c r="M40" s="14"/>
      <c r="N40" s="14"/>
      <c r="O40" s="14"/>
      <c r="P40" s="14"/>
      <c r="Q40" s="14"/>
      <c r="R40" s="14"/>
      <c r="S40" s="14"/>
      <c r="T40" s="14"/>
      <c r="U40" s="14"/>
    </row>
    <row r="41" spans="1:21">
      <c r="A41" s="166" t="str">
        <f>入力シート!C5</f>
        <v>第13回那覇・島尻地区中学校バレーボール交流大会</v>
      </c>
      <c r="B41" s="167"/>
      <c r="C41" s="167"/>
      <c r="D41" s="167"/>
      <c r="E41" s="167"/>
      <c r="F41" s="167"/>
      <c r="G41" s="167"/>
      <c r="H41" s="167"/>
      <c r="I41" s="167"/>
      <c r="J41" s="168"/>
      <c r="K41" s="14"/>
      <c r="L41" s="166" t="str">
        <f>入力シート!C5</f>
        <v>第13回那覇・島尻地区中学校バレーボール交流大会</v>
      </c>
      <c r="M41" s="167"/>
      <c r="N41" s="167"/>
      <c r="O41" s="167"/>
      <c r="P41" s="167"/>
      <c r="Q41" s="167"/>
      <c r="R41" s="167"/>
      <c r="S41" s="167"/>
      <c r="T41" s="167"/>
      <c r="U41" s="168"/>
    </row>
    <row r="42" spans="1:21">
      <c r="A42" s="25">
        <f>入力シート!E6</f>
        <v>10</v>
      </c>
      <c r="B42" s="26" t="s">
        <v>21</v>
      </c>
      <c r="C42" s="26">
        <f>入力シート!G6</f>
        <v>8</v>
      </c>
      <c r="D42" s="26" t="s">
        <v>22</v>
      </c>
      <c r="E42" s="26" t="s">
        <v>23</v>
      </c>
      <c r="F42" s="26">
        <f>入力シート!L6</f>
        <v>9</v>
      </c>
      <c r="G42" s="26" t="s">
        <v>22</v>
      </c>
      <c r="H42" s="158" t="s">
        <v>24</v>
      </c>
      <c r="I42" s="158"/>
      <c r="J42" s="159"/>
      <c r="K42" s="14"/>
      <c r="L42" s="25">
        <f>入力シート!E6</f>
        <v>10</v>
      </c>
      <c r="M42" s="26" t="s">
        <v>21</v>
      </c>
      <c r="N42" s="26">
        <f>入力シート!G6</f>
        <v>8</v>
      </c>
      <c r="O42" s="26" t="s">
        <v>22</v>
      </c>
      <c r="P42" s="26" t="s">
        <v>23</v>
      </c>
      <c r="Q42" s="26">
        <f>入力シート!L6</f>
        <v>9</v>
      </c>
      <c r="R42" s="26" t="s">
        <v>22</v>
      </c>
      <c r="S42" s="158" t="s">
        <v>24</v>
      </c>
      <c r="T42" s="158"/>
      <c r="U42" s="159"/>
    </row>
    <row r="43" spans="1:21" ht="17.100000000000001" customHeight="1">
      <c r="A43" s="160">
        <f>入力シート!C4</f>
        <v>0</v>
      </c>
      <c r="B43" s="161"/>
      <c r="C43" s="161"/>
      <c r="D43" s="161"/>
      <c r="E43" s="161"/>
      <c r="F43" s="164" t="s">
        <v>18</v>
      </c>
      <c r="G43" s="164"/>
      <c r="H43" s="164"/>
      <c r="I43" s="164"/>
      <c r="J43" s="165"/>
      <c r="K43" s="14"/>
      <c r="L43" s="160">
        <f>入力シート!C4</f>
        <v>0</v>
      </c>
      <c r="M43" s="161"/>
      <c r="N43" s="161"/>
      <c r="O43" s="161"/>
      <c r="P43" s="161"/>
      <c r="Q43" s="164" t="s">
        <v>18</v>
      </c>
      <c r="R43" s="164"/>
      <c r="S43" s="164"/>
      <c r="T43" s="164"/>
      <c r="U43" s="165"/>
    </row>
    <row r="44" spans="1:21" ht="17.100000000000001" customHeight="1">
      <c r="A44" s="162"/>
      <c r="B44" s="163"/>
      <c r="C44" s="163"/>
      <c r="D44" s="163"/>
      <c r="E44" s="163"/>
      <c r="F44" s="164"/>
      <c r="G44" s="164"/>
      <c r="H44" s="164"/>
      <c r="I44" s="164"/>
      <c r="J44" s="165"/>
      <c r="K44" s="14"/>
      <c r="L44" s="162"/>
      <c r="M44" s="163"/>
      <c r="N44" s="163"/>
      <c r="O44" s="163"/>
      <c r="P44" s="163"/>
      <c r="Q44" s="164"/>
      <c r="R44" s="164"/>
      <c r="S44" s="164"/>
      <c r="T44" s="164"/>
      <c r="U44" s="165"/>
    </row>
    <row r="45" spans="1:21" ht="26.25" customHeight="1">
      <c r="A45" s="169" t="s">
        <v>39</v>
      </c>
      <c r="B45" s="170"/>
      <c r="C45" s="170"/>
      <c r="D45" s="170"/>
      <c r="E45" s="170"/>
      <c r="F45" s="170"/>
      <c r="G45" s="170"/>
      <c r="H45" s="170"/>
      <c r="I45" s="170"/>
      <c r="J45" s="171"/>
      <c r="K45" s="14"/>
      <c r="L45" s="169" t="s">
        <v>39</v>
      </c>
      <c r="M45" s="170"/>
      <c r="N45" s="170"/>
      <c r="O45" s="170"/>
      <c r="P45" s="170"/>
      <c r="Q45" s="170"/>
      <c r="R45" s="170"/>
      <c r="S45" s="170"/>
      <c r="T45" s="170"/>
      <c r="U45" s="171"/>
    </row>
    <row r="46" spans="1:21">
      <c r="A46" s="153">
        <f>入力シート!Q13</f>
        <v>0</v>
      </c>
      <c r="B46" s="154"/>
      <c r="C46" s="154"/>
      <c r="D46" s="154"/>
      <c r="E46" s="154"/>
      <c r="F46" s="154"/>
      <c r="G46" s="154"/>
      <c r="H46" s="154"/>
      <c r="I46" s="154"/>
      <c r="J46" s="155"/>
      <c r="K46" s="14"/>
      <c r="L46" s="153">
        <f>入力シート!Q14</f>
        <v>0</v>
      </c>
      <c r="M46" s="154"/>
      <c r="N46" s="154"/>
      <c r="O46" s="154"/>
      <c r="P46" s="154"/>
      <c r="Q46" s="154"/>
      <c r="R46" s="154"/>
      <c r="S46" s="154"/>
      <c r="T46" s="154"/>
      <c r="U46" s="155"/>
    </row>
    <row r="47" spans="1:21">
      <c r="A47" s="153"/>
      <c r="B47" s="154"/>
      <c r="C47" s="154"/>
      <c r="D47" s="154"/>
      <c r="E47" s="154"/>
      <c r="F47" s="154"/>
      <c r="G47" s="154"/>
      <c r="H47" s="154"/>
      <c r="I47" s="154"/>
      <c r="J47" s="155"/>
      <c r="K47" s="14"/>
      <c r="L47" s="153"/>
      <c r="M47" s="154"/>
      <c r="N47" s="154"/>
      <c r="O47" s="154"/>
      <c r="P47" s="154"/>
      <c r="Q47" s="154"/>
      <c r="R47" s="154"/>
      <c r="S47" s="154"/>
      <c r="T47" s="154"/>
      <c r="U47" s="155"/>
    </row>
    <row r="48" spans="1:21">
      <c r="A48" s="156">
        <f>入力シート!C4</f>
        <v>0</v>
      </c>
      <c r="B48" s="157"/>
      <c r="C48" s="157"/>
      <c r="D48" s="157"/>
      <c r="E48" s="157"/>
      <c r="F48" s="158" t="s">
        <v>20</v>
      </c>
      <c r="G48" s="158"/>
      <c r="H48" s="158"/>
      <c r="I48" s="158"/>
      <c r="J48" s="159"/>
      <c r="K48" s="14"/>
      <c r="L48" s="156">
        <f>入力シート!C4</f>
        <v>0</v>
      </c>
      <c r="M48" s="157"/>
      <c r="N48" s="157"/>
      <c r="O48" s="157"/>
      <c r="P48" s="157"/>
      <c r="Q48" s="158" t="s">
        <v>20</v>
      </c>
      <c r="R48" s="158"/>
      <c r="S48" s="158"/>
      <c r="T48" s="158"/>
      <c r="U48" s="159"/>
    </row>
    <row r="49" spans="1:21" ht="10.15" customHeight="1" thickBot="1">
      <c r="A49" s="146" t="s">
        <v>19</v>
      </c>
      <c r="B49" s="147"/>
      <c r="C49" s="147"/>
      <c r="D49" s="147"/>
      <c r="E49" s="147"/>
      <c r="F49" s="147"/>
      <c r="G49" s="147"/>
      <c r="H49" s="147"/>
      <c r="I49" s="147"/>
      <c r="J49" s="148"/>
      <c r="K49" s="14"/>
      <c r="L49" s="146" t="s">
        <v>19</v>
      </c>
      <c r="M49" s="147"/>
      <c r="N49" s="147"/>
      <c r="O49" s="147"/>
      <c r="P49" s="147"/>
      <c r="Q49" s="147"/>
      <c r="R49" s="147"/>
      <c r="S49" s="147"/>
      <c r="T49" s="147"/>
      <c r="U49" s="148"/>
    </row>
    <row r="50" spans="1:21" ht="19.5" thickBot="1">
      <c r="A50" s="14"/>
      <c r="B50" s="14"/>
      <c r="C50" s="14"/>
      <c r="D50" s="14"/>
      <c r="E50" s="14"/>
      <c r="F50" s="14"/>
      <c r="G50" s="14"/>
      <c r="H50" s="14"/>
      <c r="I50" s="14"/>
      <c r="J50" s="14"/>
      <c r="K50" s="14"/>
      <c r="L50" s="14"/>
      <c r="M50" s="14"/>
      <c r="N50" s="14"/>
      <c r="O50" s="14"/>
      <c r="P50" s="14"/>
      <c r="Q50" s="14"/>
      <c r="R50" s="14"/>
      <c r="S50" s="14"/>
      <c r="T50" s="14"/>
      <c r="U50" s="14"/>
    </row>
    <row r="51" spans="1:21">
      <c r="A51" s="166" t="str">
        <f>入力シート!C5</f>
        <v>第13回那覇・島尻地区中学校バレーボール交流大会</v>
      </c>
      <c r="B51" s="167"/>
      <c r="C51" s="167"/>
      <c r="D51" s="167"/>
      <c r="E51" s="167"/>
      <c r="F51" s="167"/>
      <c r="G51" s="167"/>
      <c r="H51" s="167"/>
      <c r="I51" s="167"/>
      <c r="J51" s="168"/>
      <c r="K51" s="14"/>
      <c r="L51" s="166" t="str">
        <f>入力シート!C5</f>
        <v>第13回那覇・島尻地区中学校バレーボール交流大会</v>
      </c>
      <c r="M51" s="167"/>
      <c r="N51" s="167"/>
      <c r="O51" s="167"/>
      <c r="P51" s="167"/>
      <c r="Q51" s="167"/>
      <c r="R51" s="167"/>
      <c r="S51" s="167"/>
      <c r="T51" s="167"/>
      <c r="U51" s="168"/>
    </row>
    <row r="52" spans="1:21">
      <c r="A52" s="25">
        <f>入力シート!E6</f>
        <v>10</v>
      </c>
      <c r="B52" s="26" t="s">
        <v>21</v>
      </c>
      <c r="C52" s="26">
        <f>入力シート!G6</f>
        <v>8</v>
      </c>
      <c r="D52" s="26" t="s">
        <v>22</v>
      </c>
      <c r="E52" s="26" t="s">
        <v>23</v>
      </c>
      <c r="F52" s="26">
        <f>入力シート!L6</f>
        <v>9</v>
      </c>
      <c r="G52" s="26" t="s">
        <v>22</v>
      </c>
      <c r="H52" s="158" t="s">
        <v>24</v>
      </c>
      <c r="I52" s="158"/>
      <c r="J52" s="159"/>
      <c r="K52" s="14"/>
      <c r="L52" s="25">
        <f>入力シート!E6</f>
        <v>10</v>
      </c>
      <c r="M52" s="26" t="s">
        <v>21</v>
      </c>
      <c r="N52" s="26">
        <f>入力シート!G6</f>
        <v>8</v>
      </c>
      <c r="O52" s="26" t="s">
        <v>22</v>
      </c>
      <c r="P52" s="26" t="s">
        <v>23</v>
      </c>
      <c r="Q52" s="26">
        <f>入力シート!L6</f>
        <v>9</v>
      </c>
      <c r="R52" s="26" t="s">
        <v>22</v>
      </c>
      <c r="S52" s="158" t="s">
        <v>24</v>
      </c>
      <c r="T52" s="158"/>
      <c r="U52" s="159"/>
    </row>
    <row r="53" spans="1:21" ht="17.100000000000001" customHeight="1">
      <c r="A53" s="160">
        <f>入力シート!C4</f>
        <v>0</v>
      </c>
      <c r="B53" s="161"/>
      <c r="C53" s="161"/>
      <c r="D53" s="161"/>
      <c r="E53" s="161"/>
      <c r="F53" s="164" t="s">
        <v>18</v>
      </c>
      <c r="G53" s="164"/>
      <c r="H53" s="164"/>
      <c r="I53" s="164"/>
      <c r="J53" s="165"/>
      <c r="K53" s="14"/>
      <c r="L53" s="160">
        <f>入力シート!C4</f>
        <v>0</v>
      </c>
      <c r="M53" s="161"/>
      <c r="N53" s="161"/>
      <c r="O53" s="161"/>
      <c r="P53" s="161"/>
      <c r="Q53" s="164" t="s">
        <v>18</v>
      </c>
      <c r="R53" s="164"/>
      <c r="S53" s="164"/>
      <c r="T53" s="164"/>
      <c r="U53" s="165"/>
    </row>
    <row r="54" spans="1:21" ht="17.100000000000001" customHeight="1">
      <c r="A54" s="162"/>
      <c r="B54" s="163"/>
      <c r="C54" s="163"/>
      <c r="D54" s="163"/>
      <c r="E54" s="163"/>
      <c r="F54" s="164"/>
      <c r="G54" s="164"/>
      <c r="H54" s="164"/>
      <c r="I54" s="164"/>
      <c r="J54" s="165"/>
      <c r="K54" s="14"/>
      <c r="L54" s="162"/>
      <c r="M54" s="163"/>
      <c r="N54" s="163"/>
      <c r="O54" s="163"/>
      <c r="P54" s="163"/>
      <c r="Q54" s="164"/>
      <c r="R54" s="164"/>
      <c r="S54" s="164"/>
      <c r="T54" s="164"/>
      <c r="U54" s="165"/>
    </row>
    <row r="55" spans="1:21" ht="26.25" customHeight="1">
      <c r="A55" s="169" t="s">
        <v>39</v>
      </c>
      <c r="B55" s="170"/>
      <c r="C55" s="170"/>
      <c r="D55" s="170"/>
      <c r="E55" s="170"/>
      <c r="F55" s="170"/>
      <c r="G55" s="170"/>
      <c r="H55" s="170"/>
      <c r="I55" s="170"/>
      <c r="J55" s="171"/>
      <c r="K55" s="14"/>
      <c r="L55" s="169" t="s">
        <v>39</v>
      </c>
      <c r="M55" s="170"/>
      <c r="N55" s="170"/>
      <c r="O55" s="170"/>
      <c r="P55" s="170"/>
      <c r="Q55" s="170"/>
      <c r="R55" s="170"/>
      <c r="S55" s="170"/>
      <c r="T55" s="170"/>
      <c r="U55" s="171"/>
    </row>
    <row r="56" spans="1:21">
      <c r="A56" s="153">
        <f>入力シート!V5</f>
        <v>0</v>
      </c>
      <c r="B56" s="154"/>
      <c r="C56" s="154"/>
      <c r="D56" s="154"/>
      <c r="E56" s="154"/>
      <c r="F56" s="154"/>
      <c r="G56" s="154"/>
      <c r="H56" s="154"/>
      <c r="I56" s="154"/>
      <c r="J56" s="155"/>
      <c r="K56" s="14"/>
      <c r="L56" s="153">
        <f>入力シート!V6</f>
        <v>0</v>
      </c>
      <c r="M56" s="154"/>
      <c r="N56" s="154"/>
      <c r="O56" s="154"/>
      <c r="P56" s="154"/>
      <c r="Q56" s="154"/>
      <c r="R56" s="154"/>
      <c r="S56" s="154"/>
      <c r="T56" s="154"/>
      <c r="U56" s="155"/>
    </row>
    <row r="57" spans="1:21">
      <c r="A57" s="153"/>
      <c r="B57" s="154"/>
      <c r="C57" s="154"/>
      <c r="D57" s="154"/>
      <c r="E57" s="154"/>
      <c r="F57" s="154"/>
      <c r="G57" s="154"/>
      <c r="H57" s="154"/>
      <c r="I57" s="154"/>
      <c r="J57" s="155"/>
      <c r="K57" s="14"/>
      <c r="L57" s="153"/>
      <c r="M57" s="154"/>
      <c r="N57" s="154"/>
      <c r="O57" s="154"/>
      <c r="P57" s="154"/>
      <c r="Q57" s="154"/>
      <c r="R57" s="154"/>
      <c r="S57" s="154"/>
      <c r="T57" s="154"/>
      <c r="U57" s="155"/>
    </row>
    <row r="58" spans="1:21">
      <c r="A58" s="156">
        <f>入力シート!C4</f>
        <v>0</v>
      </c>
      <c r="B58" s="157"/>
      <c r="C58" s="157"/>
      <c r="D58" s="157"/>
      <c r="E58" s="157"/>
      <c r="F58" s="158" t="s">
        <v>20</v>
      </c>
      <c r="G58" s="158"/>
      <c r="H58" s="158"/>
      <c r="I58" s="158"/>
      <c r="J58" s="159"/>
      <c r="K58" s="14"/>
      <c r="L58" s="156">
        <f>入力シート!C4</f>
        <v>0</v>
      </c>
      <c r="M58" s="157"/>
      <c r="N58" s="157"/>
      <c r="O58" s="157"/>
      <c r="P58" s="157"/>
      <c r="Q58" s="158" t="s">
        <v>20</v>
      </c>
      <c r="R58" s="158"/>
      <c r="S58" s="158"/>
      <c r="T58" s="158"/>
      <c r="U58" s="159"/>
    </row>
    <row r="59" spans="1:21" ht="19.5" thickBot="1">
      <c r="A59" s="146" t="s">
        <v>19</v>
      </c>
      <c r="B59" s="147"/>
      <c r="C59" s="147"/>
      <c r="D59" s="147"/>
      <c r="E59" s="147"/>
      <c r="F59" s="147"/>
      <c r="G59" s="147"/>
      <c r="H59" s="147"/>
      <c r="I59" s="147"/>
      <c r="J59" s="148"/>
      <c r="K59" s="14"/>
      <c r="L59" s="146" t="s">
        <v>19</v>
      </c>
      <c r="M59" s="147"/>
      <c r="N59" s="147"/>
      <c r="O59" s="147"/>
      <c r="P59" s="147"/>
      <c r="Q59" s="147"/>
      <c r="R59" s="147"/>
      <c r="S59" s="147"/>
      <c r="T59" s="147"/>
      <c r="U59" s="148"/>
    </row>
    <row r="60" spans="1:21" ht="7.5" customHeight="1" thickBot="1"/>
    <row r="61" spans="1:21">
      <c r="A61" s="166" t="str">
        <f>入力シート!C5</f>
        <v>第13回那覇・島尻地区中学校バレーボール交流大会</v>
      </c>
      <c r="B61" s="167"/>
      <c r="C61" s="167"/>
      <c r="D61" s="167"/>
      <c r="E61" s="167"/>
      <c r="F61" s="167"/>
      <c r="G61" s="167"/>
      <c r="H61" s="167"/>
      <c r="I61" s="167"/>
      <c r="J61" s="168"/>
      <c r="K61" s="14"/>
      <c r="L61" s="166" t="str">
        <f>入力シート!C5</f>
        <v>第13回那覇・島尻地区中学校バレーボール交流大会</v>
      </c>
      <c r="M61" s="167"/>
      <c r="N61" s="167"/>
      <c r="O61" s="167"/>
      <c r="P61" s="167"/>
      <c r="Q61" s="167"/>
      <c r="R61" s="167"/>
      <c r="S61" s="167"/>
      <c r="T61" s="167"/>
      <c r="U61" s="168"/>
    </row>
    <row r="62" spans="1:21">
      <c r="A62" s="25">
        <f>入力シート!E6</f>
        <v>10</v>
      </c>
      <c r="B62" s="26" t="s">
        <v>21</v>
      </c>
      <c r="C62" s="26">
        <f>入力シート!G6</f>
        <v>8</v>
      </c>
      <c r="D62" s="26" t="s">
        <v>22</v>
      </c>
      <c r="E62" s="26" t="s">
        <v>23</v>
      </c>
      <c r="F62" s="26">
        <f>入力シート!L6</f>
        <v>9</v>
      </c>
      <c r="G62" s="26" t="s">
        <v>22</v>
      </c>
      <c r="H62" s="158" t="s">
        <v>24</v>
      </c>
      <c r="I62" s="158"/>
      <c r="J62" s="159"/>
      <c r="K62" s="14"/>
      <c r="L62" s="25">
        <f>入力シート!E6</f>
        <v>10</v>
      </c>
      <c r="M62" s="26" t="s">
        <v>21</v>
      </c>
      <c r="N62" s="26">
        <f>入力シート!G6</f>
        <v>8</v>
      </c>
      <c r="O62" s="26" t="s">
        <v>22</v>
      </c>
      <c r="P62" s="26" t="s">
        <v>23</v>
      </c>
      <c r="Q62" s="26">
        <f>入力シート!L6</f>
        <v>9</v>
      </c>
      <c r="R62" s="26" t="s">
        <v>22</v>
      </c>
      <c r="S62" s="158" t="s">
        <v>24</v>
      </c>
      <c r="T62" s="158"/>
      <c r="U62" s="159"/>
    </row>
    <row r="63" spans="1:21" ht="17.100000000000001" customHeight="1">
      <c r="A63" s="160">
        <f>入力シート!C4</f>
        <v>0</v>
      </c>
      <c r="B63" s="161"/>
      <c r="C63" s="161"/>
      <c r="D63" s="161"/>
      <c r="E63" s="161"/>
      <c r="F63" s="164" t="s">
        <v>18</v>
      </c>
      <c r="G63" s="164"/>
      <c r="H63" s="164"/>
      <c r="I63" s="164"/>
      <c r="J63" s="165"/>
      <c r="K63" s="14"/>
      <c r="L63" s="160">
        <f>入力シート!C4</f>
        <v>0</v>
      </c>
      <c r="M63" s="161"/>
      <c r="N63" s="161"/>
      <c r="O63" s="161"/>
      <c r="P63" s="161"/>
      <c r="Q63" s="164" t="s">
        <v>18</v>
      </c>
      <c r="R63" s="164"/>
      <c r="S63" s="164"/>
      <c r="T63" s="164"/>
      <c r="U63" s="165"/>
    </row>
    <row r="64" spans="1:21" ht="17.100000000000001" customHeight="1">
      <c r="A64" s="162"/>
      <c r="B64" s="163"/>
      <c r="C64" s="163"/>
      <c r="D64" s="163"/>
      <c r="E64" s="163"/>
      <c r="F64" s="164"/>
      <c r="G64" s="164"/>
      <c r="H64" s="164"/>
      <c r="I64" s="164"/>
      <c r="J64" s="165"/>
      <c r="K64" s="14"/>
      <c r="L64" s="162"/>
      <c r="M64" s="163"/>
      <c r="N64" s="163"/>
      <c r="O64" s="163"/>
      <c r="P64" s="163"/>
      <c r="Q64" s="164"/>
      <c r="R64" s="164"/>
      <c r="S64" s="164"/>
      <c r="T64" s="164"/>
      <c r="U64" s="165"/>
    </row>
    <row r="65" spans="1:21" ht="26.25" customHeight="1">
      <c r="A65" s="169" t="s">
        <v>39</v>
      </c>
      <c r="B65" s="170"/>
      <c r="C65" s="170"/>
      <c r="D65" s="170"/>
      <c r="E65" s="170"/>
      <c r="F65" s="170"/>
      <c r="G65" s="170"/>
      <c r="H65" s="170"/>
      <c r="I65" s="170"/>
      <c r="J65" s="171"/>
      <c r="K65" s="14"/>
      <c r="L65" s="169" t="s">
        <v>39</v>
      </c>
      <c r="M65" s="170"/>
      <c r="N65" s="170"/>
      <c r="O65" s="170"/>
      <c r="P65" s="170"/>
      <c r="Q65" s="170"/>
      <c r="R65" s="170"/>
      <c r="S65" s="170"/>
      <c r="T65" s="170"/>
      <c r="U65" s="171"/>
    </row>
    <row r="66" spans="1:21">
      <c r="A66" s="153">
        <f>入力シート!V7</f>
        <v>0</v>
      </c>
      <c r="B66" s="154"/>
      <c r="C66" s="154"/>
      <c r="D66" s="154"/>
      <c r="E66" s="154"/>
      <c r="F66" s="154"/>
      <c r="G66" s="154"/>
      <c r="H66" s="154"/>
      <c r="I66" s="154"/>
      <c r="J66" s="155"/>
      <c r="K66" s="14"/>
      <c r="L66" s="153">
        <f>入力シート!V8</f>
        <v>0</v>
      </c>
      <c r="M66" s="154"/>
      <c r="N66" s="154"/>
      <c r="O66" s="154"/>
      <c r="P66" s="154"/>
      <c r="Q66" s="154"/>
      <c r="R66" s="154"/>
      <c r="S66" s="154"/>
      <c r="T66" s="154"/>
      <c r="U66" s="155"/>
    </row>
    <row r="67" spans="1:21">
      <c r="A67" s="153"/>
      <c r="B67" s="154"/>
      <c r="C67" s="154"/>
      <c r="D67" s="154"/>
      <c r="E67" s="154"/>
      <c r="F67" s="154"/>
      <c r="G67" s="154"/>
      <c r="H67" s="154"/>
      <c r="I67" s="154"/>
      <c r="J67" s="155"/>
      <c r="K67" s="14"/>
      <c r="L67" s="153"/>
      <c r="M67" s="154"/>
      <c r="N67" s="154"/>
      <c r="O67" s="154"/>
      <c r="P67" s="154"/>
      <c r="Q67" s="154"/>
      <c r="R67" s="154"/>
      <c r="S67" s="154"/>
      <c r="T67" s="154"/>
      <c r="U67" s="155"/>
    </row>
    <row r="68" spans="1:21">
      <c r="A68" s="156">
        <f>入力シート!C4</f>
        <v>0</v>
      </c>
      <c r="B68" s="157"/>
      <c r="C68" s="157"/>
      <c r="D68" s="157"/>
      <c r="E68" s="157"/>
      <c r="F68" s="158" t="s">
        <v>20</v>
      </c>
      <c r="G68" s="158"/>
      <c r="H68" s="158"/>
      <c r="I68" s="158"/>
      <c r="J68" s="159"/>
      <c r="K68" s="14"/>
      <c r="L68" s="156">
        <f>入力シート!C4</f>
        <v>0</v>
      </c>
      <c r="M68" s="157"/>
      <c r="N68" s="157"/>
      <c r="O68" s="157"/>
      <c r="P68" s="157"/>
      <c r="Q68" s="158" t="s">
        <v>20</v>
      </c>
      <c r="R68" s="158"/>
      <c r="S68" s="158"/>
      <c r="T68" s="158"/>
      <c r="U68" s="159"/>
    </row>
    <row r="69" spans="1:21" ht="19.5" thickBot="1">
      <c r="A69" s="146" t="s">
        <v>19</v>
      </c>
      <c r="B69" s="147"/>
      <c r="C69" s="147"/>
      <c r="D69" s="147"/>
      <c r="E69" s="147"/>
      <c r="F69" s="147"/>
      <c r="G69" s="147"/>
      <c r="H69" s="147"/>
      <c r="I69" s="147"/>
      <c r="J69" s="148"/>
      <c r="K69" s="14"/>
      <c r="L69" s="146" t="s">
        <v>19</v>
      </c>
      <c r="M69" s="147"/>
      <c r="N69" s="147"/>
      <c r="O69" s="147"/>
      <c r="P69" s="147"/>
      <c r="Q69" s="147"/>
      <c r="R69" s="147"/>
      <c r="S69" s="147"/>
      <c r="T69" s="147"/>
      <c r="U69" s="148"/>
    </row>
    <row r="70" spans="1:21" ht="7.5" customHeight="1" thickBot="1"/>
    <row r="71" spans="1:21">
      <c r="A71" s="166" t="str">
        <f>入力シート!C5</f>
        <v>第13回那覇・島尻地区中学校バレーボール交流大会</v>
      </c>
      <c r="B71" s="167"/>
      <c r="C71" s="167"/>
      <c r="D71" s="167"/>
      <c r="E71" s="167"/>
      <c r="F71" s="167"/>
      <c r="G71" s="167"/>
      <c r="H71" s="167"/>
      <c r="I71" s="167"/>
      <c r="J71" s="168"/>
      <c r="K71" s="14"/>
      <c r="L71" s="166" t="str">
        <f>入力シート!C5</f>
        <v>第13回那覇・島尻地区中学校バレーボール交流大会</v>
      </c>
      <c r="M71" s="167"/>
      <c r="N71" s="167"/>
      <c r="O71" s="167"/>
      <c r="P71" s="167"/>
      <c r="Q71" s="167"/>
      <c r="R71" s="167"/>
      <c r="S71" s="167"/>
      <c r="T71" s="167"/>
      <c r="U71" s="168"/>
    </row>
    <row r="72" spans="1:21">
      <c r="A72" s="25">
        <f>入力シート!E6</f>
        <v>10</v>
      </c>
      <c r="B72" s="26" t="s">
        <v>21</v>
      </c>
      <c r="C72" s="26">
        <f>入力シート!G6</f>
        <v>8</v>
      </c>
      <c r="D72" s="26" t="s">
        <v>22</v>
      </c>
      <c r="E72" s="26" t="s">
        <v>23</v>
      </c>
      <c r="F72" s="26">
        <f>入力シート!L6</f>
        <v>9</v>
      </c>
      <c r="G72" s="26" t="s">
        <v>22</v>
      </c>
      <c r="H72" s="158" t="s">
        <v>24</v>
      </c>
      <c r="I72" s="158"/>
      <c r="J72" s="159"/>
      <c r="K72" s="14"/>
      <c r="L72" s="25">
        <f>入力シート!E6</f>
        <v>10</v>
      </c>
      <c r="M72" s="26" t="s">
        <v>21</v>
      </c>
      <c r="N72" s="26">
        <f>入力シート!G6</f>
        <v>8</v>
      </c>
      <c r="O72" s="26" t="s">
        <v>22</v>
      </c>
      <c r="P72" s="26" t="s">
        <v>23</v>
      </c>
      <c r="Q72" s="26">
        <f>入力シート!L6</f>
        <v>9</v>
      </c>
      <c r="R72" s="26" t="s">
        <v>22</v>
      </c>
      <c r="S72" s="158" t="s">
        <v>24</v>
      </c>
      <c r="T72" s="158"/>
      <c r="U72" s="159"/>
    </row>
    <row r="73" spans="1:21" ht="17.100000000000001" customHeight="1">
      <c r="A73" s="160">
        <f>入力シート!C4</f>
        <v>0</v>
      </c>
      <c r="B73" s="161"/>
      <c r="C73" s="161"/>
      <c r="D73" s="161"/>
      <c r="E73" s="161"/>
      <c r="F73" s="164" t="s">
        <v>18</v>
      </c>
      <c r="G73" s="164"/>
      <c r="H73" s="164"/>
      <c r="I73" s="164"/>
      <c r="J73" s="165"/>
      <c r="K73" s="14"/>
      <c r="L73" s="160">
        <f>入力シート!C4</f>
        <v>0</v>
      </c>
      <c r="M73" s="161"/>
      <c r="N73" s="161"/>
      <c r="O73" s="161"/>
      <c r="P73" s="161"/>
      <c r="Q73" s="164" t="s">
        <v>18</v>
      </c>
      <c r="R73" s="164"/>
      <c r="S73" s="164"/>
      <c r="T73" s="164"/>
      <c r="U73" s="165"/>
    </row>
    <row r="74" spans="1:21" ht="17.100000000000001" customHeight="1">
      <c r="A74" s="162"/>
      <c r="B74" s="163"/>
      <c r="C74" s="163"/>
      <c r="D74" s="163"/>
      <c r="E74" s="163"/>
      <c r="F74" s="164"/>
      <c r="G74" s="164"/>
      <c r="H74" s="164"/>
      <c r="I74" s="164"/>
      <c r="J74" s="165"/>
      <c r="K74" s="14"/>
      <c r="L74" s="162"/>
      <c r="M74" s="163"/>
      <c r="N74" s="163"/>
      <c r="O74" s="163"/>
      <c r="P74" s="163"/>
      <c r="Q74" s="164"/>
      <c r="R74" s="164"/>
      <c r="S74" s="164"/>
      <c r="T74" s="164"/>
      <c r="U74" s="165"/>
    </row>
    <row r="75" spans="1:21" ht="26.25" customHeight="1">
      <c r="A75" s="169" t="s">
        <v>44</v>
      </c>
      <c r="B75" s="170"/>
      <c r="C75" s="170"/>
      <c r="D75" s="170"/>
      <c r="E75" s="170"/>
      <c r="F75" s="170"/>
      <c r="G75" s="170"/>
      <c r="H75" s="170"/>
      <c r="I75" s="170"/>
      <c r="J75" s="171"/>
      <c r="K75" s="14"/>
      <c r="L75" s="169" t="s">
        <v>44</v>
      </c>
      <c r="M75" s="170"/>
      <c r="N75" s="170"/>
      <c r="O75" s="170"/>
      <c r="P75" s="170"/>
      <c r="Q75" s="170"/>
      <c r="R75" s="170"/>
      <c r="S75" s="170"/>
      <c r="T75" s="170"/>
      <c r="U75" s="171"/>
    </row>
    <row r="76" spans="1:21">
      <c r="A76" s="153">
        <f>入力シート!V7</f>
        <v>0</v>
      </c>
      <c r="B76" s="154"/>
      <c r="C76" s="154"/>
      <c r="D76" s="154"/>
      <c r="E76" s="154"/>
      <c r="F76" s="154"/>
      <c r="G76" s="154"/>
      <c r="H76" s="154"/>
      <c r="I76" s="154"/>
      <c r="J76" s="155"/>
      <c r="K76" s="14"/>
      <c r="L76" s="153">
        <f>入力シート!V8</f>
        <v>0</v>
      </c>
      <c r="M76" s="154"/>
      <c r="N76" s="154"/>
      <c r="O76" s="154"/>
      <c r="P76" s="154"/>
      <c r="Q76" s="154"/>
      <c r="R76" s="154"/>
      <c r="S76" s="154"/>
      <c r="T76" s="154"/>
      <c r="U76" s="155"/>
    </row>
    <row r="77" spans="1:21">
      <c r="A77" s="153"/>
      <c r="B77" s="154"/>
      <c r="C77" s="154"/>
      <c r="D77" s="154"/>
      <c r="E77" s="154"/>
      <c r="F77" s="154"/>
      <c r="G77" s="154"/>
      <c r="H77" s="154"/>
      <c r="I77" s="154"/>
      <c r="J77" s="155"/>
      <c r="K77" s="14"/>
      <c r="L77" s="153"/>
      <c r="M77" s="154"/>
      <c r="N77" s="154"/>
      <c r="O77" s="154"/>
      <c r="P77" s="154"/>
      <c r="Q77" s="154"/>
      <c r="R77" s="154"/>
      <c r="S77" s="154"/>
      <c r="T77" s="154"/>
      <c r="U77" s="155"/>
    </row>
    <row r="78" spans="1:21">
      <c r="A78" s="156">
        <f>入力シート!C4</f>
        <v>0</v>
      </c>
      <c r="B78" s="157"/>
      <c r="C78" s="157"/>
      <c r="D78" s="157"/>
      <c r="E78" s="157"/>
      <c r="F78" s="158" t="s">
        <v>20</v>
      </c>
      <c r="G78" s="158"/>
      <c r="H78" s="158"/>
      <c r="I78" s="158"/>
      <c r="J78" s="159"/>
      <c r="K78" s="14"/>
      <c r="L78" s="156">
        <f>入力シート!C4</f>
        <v>0</v>
      </c>
      <c r="M78" s="157"/>
      <c r="N78" s="157"/>
      <c r="O78" s="157"/>
      <c r="P78" s="157"/>
      <c r="Q78" s="158" t="s">
        <v>20</v>
      </c>
      <c r="R78" s="158"/>
      <c r="S78" s="158"/>
      <c r="T78" s="158"/>
      <c r="U78" s="159"/>
    </row>
    <row r="79" spans="1:21" ht="19.5" thickBot="1">
      <c r="A79" s="146" t="s">
        <v>19</v>
      </c>
      <c r="B79" s="147"/>
      <c r="C79" s="147"/>
      <c r="D79" s="147"/>
      <c r="E79" s="147"/>
      <c r="F79" s="147"/>
      <c r="G79" s="147"/>
      <c r="H79" s="147"/>
      <c r="I79" s="147"/>
      <c r="J79" s="148"/>
      <c r="K79" s="14"/>
      <c r="L79" s="146" t="s">
        <v>19</v>
      </c>
      <c r="M79" s="147"/>
      <c r="N79" s="147"/>
      <c r="O79" s="147"/>
      <c r="P79" s="147"/>
      <c r="Q79" s="147"/>
      <c r="R79" s="147"/>
      <c r="S79" s="147"/>
      <c r="T79" s="147"/>
      <c r="U79" s="148"/>
    </row>
    <row r="80" spans="1:21" ht="10.15" customHeight="1" thickBot="1">
      <c r="A80" s="14"/>
      <c r="B80" s="14"/>
      <c r="C80" s="14"/>
      <c r="D80" s="14"/>
      <c r="E80" s="14"/>
      <c r="F80" s="14"/>
      <c r="G80" s="14"/>
      <c r="H80" s="14"/>
      <c r="I80" s="14"/>
      <c r="J80" s="14"/>
      <c r="K80" s="14"/>
      <c r="L80" s="14"/>
      <c r="M80" s="14"/>
      <c r="N80" s="14"/>
      <c r="O80" s="14"/>
      <c r="P80" s="14"/>
      <c r="Q80" s="14"/>
      <c r="R80" s="14"/>
      <c r="S80" s="14"/>
      <c r="T80" s="14"/>
      <c r="U80" s="14"/>
    </row>
    <row r="81" spans="1:21">
      <c r="A81" s="166" t="str">
        <f>入力シート!C5</f>
        <v>第13回那覇・島尻地区中学校バレーボール交流大会</v>
      </c>
      <c r="B81" s="167"/>
      <c r="C81" s="167"/>
      <c r="D81" s="167"/>
      <c r="E81" s="167"/>
      <c r="F81" s="167"/>
      <c r="G81" s="167"/>
      <c r="H81" s="167"/>
      <c r="I81" s="167"/>
      <c r="J81" s="168"/>
      <c r="K81" s="14"/>
      <c r="L81" s="166" t="str">
        <f>入力シート!C5</f>
        <v>第13回那覇・島尻地区中学校バレーボール交流大会</v>
      </c>
      <c r="M81" s="167"/>
      <c r="N81" s="167"/>
      <c r="O81" s="167"/>
      <c r="P81" s="167"/>
      <c r="Q81" s="167"/>
      <c r="R81" s="167"/>
      <c r="S81" s="167"/>
      <c r="T81" s="167"/>
      <c r="U81" s="168"/>
    </row>
    <row r="82" spans="1:21">
      <c r="A82" s="25">
        <f>入力シート!E6</f>
        <v>10</v>
      </c>
      <c r="B82" s="26" t="s">
        <v>21</v>
      </c>
      <c r="C82" s="26">
        <f>入力シート!G6</f>
        <v>8</v>
      </c>
      <c r="D82" s="26" t="s">
        <v>22</v>
      </c>
      <c r="E82" s="26" t="s">
        <v>23</v>
      </c>
      <c r="F82" s="26">
        <f>入力シート!L6</f>
        <v>9</v>
      </c>
      <c r="G82" s="26" t="s">
        <v>22</v>
      </c>
      <c r="H82" s="158" t="s">
        <v>24</v>
      </c>
      <c r="I82" s="158"/>
      <c r="J82" s="159"/>
      <c r="K82" s="14"/>
      <c r="L82" s="25">
        <f>入力シート!E6</f>
        <v>10</v>
      </c>
      <c r="M82" s="26" t="s">
        <v>21</v>
      </c>
      <c r="N82" s="26">
        <f>入力シート!G6</f>
        <v>8</v>
      </c>
      <c r="O82" s="26" t="s">
        <v>22</v>
      </c>
      <c r="P82" s="26" t="s">
        <v>23</v>
      </c>
      <c r="Q82" s="26">
        <f>入力シート!L6</f>
        <v>9</v>
      </c>
      <c r="R82" s="26" t="s">
        <v>22</v>
      </c>
      <c r="S82" s="158" t="s">
        <v>24</v>
      </c>
      <c r="T82" s="158"/>
      <c r="U82" s="159"/>
    </row>
    <row r="83" spans="1:21" ht="17.100000000000001" customHeight="1">
      <c r="A83" s="160">
        <f>入力シート!C4</f>
        <v>0</v>
      </c>
      <c r="B83" s="161"/>
      <c r="C83" s="161"/>
      <c r="D83" s="161"/>
      <c r="E83" s="161"/>
      <c r="F83" s="164" t="s">
        <v>18</v>
      </c>
      <c r="G83" s="164"/>
      <c r="H83" s="164"/>
      <c r="I83" s="164"/>
      <c r="J83" s="165"/>
      <c r="K83" s="14"/>
      <c r="L83" s="160">
        <f>入力シート!C4</f>
        <v>0</v>
      </c>
      <c r="M83" s="161"/>
      <c r="N83" s="161"/>
      <c r="O83" s="161"/>
      <c r="P83" s="161"/>
      <c r="Q83" s="164" t="s">
        <v>18</v>
      </c>
      <c r="R83" s="164"/>
      <c r="S83" s="164"/>
      <c r="T83" s="164"/>
      <c r="U83" s="165"/>
    </row>
    <row r="84" spans="1:21" ht="17.100000000000001" customHeight="1">
      <c r="A84" s="162"/>
      <c r="B84" s="163"/>
      <c r="C84" s="163"/>
      <c r="D84" s="163"/>
      <c r="E84" s="163"/>
      <c r="F84" s="164"/>
      <c r="G84" s="164"/>
      <c r="H84" s="164"/>
      <c r="I84" s="164"/>
      <c r="J84" s="165"/>
      <c r="K84" s="14"/>
      <c r="L84" s="162"/>
      <c r="M84" s="163"/>
      <c r="N84" s="163"/>
      <c r="O84" s="163"/>
      <c r="P84" s="163"/>
      <c r="Q84" s="164"/>
      <c r="R84" s="164"/>
      <c r="S84" s="164"/>
      <c r="T84" s="164"/>
      <c r="U84" s="165"/>
    </row>
    <row r="85" spans="1:21" ht="26.25" customHeight="1">
      <c r="A85" s="169" t="s">
        <v>39</v>
      </c>
      <c r="B85" s="170"/>
      <c r="C85" s="170"/>
      <c r="D85" s="170"/>
      <c r="E85" s="170"/>
      <c r="F85" s="170"/>
      <c r="G85" s="170"/>
      <c r="H85" s="170"/>
      <c r="I85" s="170"/>
      <c r="J85" s="171"/>
      <c r="K85" s="14"/>
      <c r="L85" s="169" t="s">
        <v>39</v>
      </c>
      <c r="M85" s="170"/>
      <c r="N85" s="170"/>
      <c r="O85" s="170"/>
      <c r="P85" s="170"/>
      <c r="Q85" s="170"/>
      <c r="R85" s="170"/>
      <c r="S85" s="170"/>
      <c r="T85" s="170"/>
      <c r="U85" s="171"/>
    </row>
    <row r="86" spans="1:21">
      <c r="A86" s="153">
        <f>入力シート!V9</f>
        <v>0</v>
      </c>
      <c r="B86" s="154"/>
      <c r="C86" s="154"/>
      <c r="D86" s="154"/>
      <c r="E86" s="154"/>
      <c r="F86" s="154"/>
      <c r="G86" s="154"/>
      <c r="H86" s="154"/>
      <c r="I86" s="154"/>
      <c r="J86" s="155"/>
      <c r="K86" s="14"/>
      <c r="L86" s="153">
        <f>入力シート!V10</f>
        <v>0</v>
      </c>
      <c r="M86" s="154"/>
      <c r="N86" s="154"/>
      <c r="O86" s="154"/>
      <c r="P86" s="154"/>
      <c r="Q86" s="154"/>
      <c r="R86" s="154"/>
      <c r="S86" s="154"/>
      <c r="T86" s="154"/>
      <c r="U86" s="155"/>
    </row>
    <row r="87" spans="1:21">
      <c r="A87" s="153"/>
      <c r="B87" s="154"/>
      <c r="C87" s="154"/>
      <c r="D87" s="154"/>
      <c r="E87" s="154"/>
      <c r="F87" s="154"/>
      <c r="G87" s="154"/>
      <c r="H87" s="154"/>
      <c r="I87" s="154"/>
      <c r="J87" s="155"/>
      <c r="K87" s="14"/>
      <c r="L87" s="153"/>
      <c r="M87" s="154"/>
      <c r="N87" s="154"/>
      <c r="O87" s="154"/>
      <c r="P87" s="154"/>
      <c r="Q87" s="154"/>
      <c r="R87" s="154"/>
      <c r="S87" s="154"/>
      <c r="T87" s="154"/>
      <c r="U87" s="155"/>
    </row>
    <row r="88" spans="1:21">
      <c r="A88" s="156">
        <f>入力シート!C4</f>
        <v>0</v>
      </c>
      <c r="B88" s="157"/>
      <c r="C88" s="157"/>
      <c r="D88" s="157"/>
      <c r="E88" s="157"/>
      <c r="F88" s="158" t="s">
        <v>20</v>
      </c>
      <c r="G88" s="158"/>
      <c r="H88" s="158"/>
      <c r="I88" s="158"/>
      <c r="J88" s="159"/>
      <c r="K88" s="14"/>
      <c r="L88" s="156">
        <f>入力シート!C4</f>
        <v>0</v>
      </c>
      <c r="M88" s="157"/>
      <c r="N88" s="157"/>
      <c r="O88" s="157"/>
      <c r="P88" s="157"/>
      <c r="Q88" s="158" t="s">
        <v>20</v>
      </c>
      <c r="R88" s="158"/>
      <c r="S88" s="158"/>
      <c r="T88" s="158"/>
      <c r="U88" s="159"/>
    </row>
    <row r="89" spans="1:21" ht="19.5" thickBot="1">
      <c r="A89" s="146" t="s">
        <v>19</v>
      </c>
      <c r="B89" s="147"/>
      <c r="C89" s="147"/>
      <c r="D89" s="147"/>
      <c r="E89" s="147"/>
      <c r="F89" s="147"/>
      <c r="G89" s="147"/>
      <c r="H89" s="147"/>
      <c r="I89" s="147"/>
      <c r="J89" s="148"/>
      <c r="K89" s="14"/>
      <c r="L89" s="146" t="s">
        <v>19</v>
      </c>
      <c r="M89" s="147"/>
      <c r="N89" s="147"/>
      <c r="O89" s="147"/>
      <c r="P89" s="147"/>
      <c r="Q89" s="147"/>
      <c r="R89" s="147"/>
      <c r="S89" s="147"/>
      <c r="T89" s="147"/>
      <c r="U89" s="148"/>
    </row>
    <row r="90" spans="1:21" ht="10.15" customHeight="1" thickBot="1">
      <c r="A90" s="14"/>
      <c r="B90" s="14"/>
      <c r="C90" s="14"/>
      <c r="D90" s="14"/>
      <c r="E90" s="14"/>
      <c r="F90" s="14"/>
      <c r="G90" s="14"/>
      <c r="H90" s="14"/>
      <c r="I90" s="14"/>
      <c r="J90" s="14"/>
      <c r="K90" s="14"/>
      <c r="L90" s="14"/>
      <c r="M90" s="14"/>
      <c r="N90" s="14"/>
      <c r="O90" s="14"/>
      <c r="P90" s="14"/>
      <c r="Q90" s="14"/>
      <c r="R90" s="14"/>
      <c r="S90" s="14"/>
      <c r="T90" s="14"/>
      <c r="U90" s="14"/>
    </row>
    <row r="91" spans="1:21">
      <c r="A91" s="166" t="str">
        <f>入力シート!C5</f>
        <v>第13回那覇・島尻地区中学校バレーボール交流大会</v>
      </c>
      <c r="B91" s="167"/>
      <c r="C91" s="167"/>
      <c r="D91" s="167"/>
      <c r="E91" s="167"/>
      <c r="F91" s="167"/>
      <c r="G91" s="167"/>
      <c r="H91" s="167"/>
      <c r="I91" s="167"/>
      <c r="J91" s="168"/>
      <c r="K91" s="14"/>
      <c r="L91" s="166" t="str">
        <f>入力シート!C5</f>
        <v>第13回那覇・島尻地区中学校バレーボール交流大会</v>
      </c>
      <c r="M91" s="167"/>
      <c r="N91" s="167"/>
      <c r="O91" s="167"/>
      <c r="P91" s="167"/>
      <c r="Q91" s="167"/>
      <c r="R91" s="167"/>
      <c r="S91" s="167"/>
      <c r="T91" s="167"/>
      <c r="U91" s="168"/>
    </row>
    <row r="92" spans="1:21">
      <c r="A92" s="25">
        <f>入力シート!E6</f>
        <v>10</v>
      </c>
      <c r="B92" s="26" t="s">
        <v>21</v>
      </c>
      <c r="C92" s="26">
        <f>入力シート!G6</f>
        <v>8</v>
      </c>
      <c r="D92" s="26" t="s">
        <v>22</v>
      </c>
      <c r="E92" s="26" t="s">
        <v>23</v>
      </c>
      <c r="F92" s="26">
        <f>入力シート!L6</f>
        <v>9</v>
      </c>
      <c r="G92" s="26" t="s">
        <v>22</v>
      </c>
      <c r="H92" s="158" t="s">
        <v>24</v>
      </c>
      <c r="I92" s="158"/>
      <c r="J92" s="159"/>
      <c r="K92" s="14"/>
      <c r="L92" s="25">
        <f>入力シート!E6</f>
        <v>10</v>
      </c>
      <c r="M92" s="26" t="s">
        <v>21</v>
      </c>
      <c r="N92" s="26">
        <f>入力シート!G6</f>
        <v>8</v>
      </c>
      <c r="O92" s="26" t="s">
        <v>22</v>
      </c>
      <c r="P92" s="26" t="s">
        <v>23</v>
      </c>
      <c r="Q92" s="26">
        <f>入力シート!L6</f>
        <v>9</v>
      </c>
      <c r="R92" s="26" t="s">
        <v>22</v>
      </c>
      <c r="S92" s="158" t="s">
        <v>24</v>
      </c>
      <c r="T92" s="158"/>
      <c r="U92" s="159"/>
    </row>
    <row r="93" spans="1:21" ht="17.100000000000001" customHeight="1">
      <c r="A93" s="160">
        <f>入力シート!C4</f>
        <v>0</v>
      </c>
      <c r="B93" s="161"/>
      <c r="C93" s="161"/>
      <c r="D93" s="161"/>
      <c r="E93" s="161"/>
      <c r="F93" s="164" t="s">
        <v>18</v>
      </c>
      <c r="G93" s="164"/>
      <c r="H93" s="164"/>
      <c r="I93" s="164"/>
      <c r="J93" s="165"/>
      <c r="K93" s="14"/>
      <c r="L93" s="160">
        <f>入力シート!C4</f>
        <v>0</v>
      </c>
      <c r="M93" s="161"/>
      <c r="N93" s="161"/>
      <c r="O93" s="161"/>
      <c r="P93" s="161"/>
      <c r="Q93" s="164" t="s">
        <v>18</v>
      </c>
      <c r="R93" s="164"/>
      <c r="S93" s="164"/>
      <c r="T93" s="164"/>
      <c r="U93" s="165"/>
    </row>
    <row r="94" spans="1:21" ht="17.100000000000001" customHeight="1">
      <c r="A94" s="162"/>
      <c r="B94" s="163"/>
      <c r="C94" s="163"/>
      <c r="D94" s="163"/>
      <c r="E94" s="163"/>
      <c r="F94" s="164"/>
      <c r="G94" s="164"/>
      <c r="H94" s="164"/>
      <c r="I94" s="164"/>
      <c r="J94" s="165"/>
      <c r="K94" s="14"/>
      <c r="L94" s="162"/>
      <c r="M94" s="163"/>
      <c r="N94" s="163"/>
      <c r="O94" s="163"/>
      <c r="P94" s="163"/>
      <c r="Q94" s="164"/>
      <c r="R94" s="164"/>
      <c r="S94" s="164"/>
      <c r="T94" s="164"/>
      <c r="U94" s="165"/>
    </row>
    <row r="95" spans="1:21" ht="26.25" customHeight="1">
      <c r="A95" s="169" t="s">
        <v>39</v>
      </c>
      <c r="B95" s="170"/>
      <c r="C95" s="170"/>
      <c r="D95" s="170"/>
      <c r="E95" s="170"/>
      <c r="F95" s="170"/>
      <c r="G95" s="170"/>
      <c r="H95" s="170"/>
      <c r="I95" s="170"/>
      <c r="J95" s="171"/>
      <c r="K95" s="14"/>
      <c r="L95" s="169" t="s">
        <v>39</v>
      </c>
      <c r="M95" s="170"/>
      <c r="N95" s="170"/>
      <c r="O95" s="170"/>
      <c r="P95" s="170"/>
      <c r="Q95" s="170"/>
      <c r="R95" s="170"/>
      <c r="S95" s="170"/>
      <c r="T95" s="170"/>
      <c r="U95" s="171"/>
    </row>
    <row r="96" spans="1:21">
      <c r="A96" s="153">
        <f>入力シート!V11</f>
        <v>0</v>
      </c>
      <c r="B96" s="154"/>
      <c r="C96" s="154"/>
      <c r="D96" s="154"/>
      <c r="E96" s="154"/>
      <c r="F96" s="154"/>
      <c r="G96" s="154"/>
      <c r="H96" s="154"/>
      <c r="I96" s="154"/>
      <c r="J96" s="155"/>
      <c r="K96" s="14"/>
      <c r="L96" s="153">
        <f>入力シート!V12</f>
        <v>0</v>
      </c>
      <c r="M96" s="154"/>
      <c r="N96" s="154"/>
      <c r="O96" s="154"/>
      <c r="P96" s="154"/>
      <c r="Q96" s="154"/>
      <c r="R96" s="154"/>
      <c r="S96" s="154"/>
      <c r="T96" s="154"/>
      <c r="U96" s="155"/>
    </row>
    <row r="97" spans="1:21">
      <c r="A97" s="153"/>
      <c r="B97" s="154"/>
      <c r="C97" s="154"/>
      <c r="D97" s="154"/>
      <c r="E97" s="154"/>
      <c r="F97" s="154"/>
      <c r="G97" s="154"/>
      <c r="H97" s="154"/>
      <c r="I97" s="154"/>
      <c r="J97" s="155"/>
      <c r="K97" s="14"/>
      <c r="L97" s="153"/>
      <c r="M97" s="154"/>
      <c r="N97" s="154"/>
      <c r="O97" s="154"/>
      <c r="P97" s="154"/>
      <c r="Q97" s="154"/>
      <c r="R97" s="154"/>
      <c r="S97" s="154"/>
      <c r="T97" s="154"/>
      <c r="U97" s="155"/>
    </row>
    <row r="98" spans="1:21">
      <c r="A98" s="156">
        <f>入力シート!C4</f>
        <v>0</v>
      </c>
      <c r="B98" s="157"/>
      <c r="C98" s="157"/>
      <c r="D98" s="157"/>
      <c r="E98" s="157"/>
      <c r="F98" s="158" t="s">
        <v>20</v>
      </c>
      <c r="G98" s="158"/>
      <c r="H98" s="158"/>
      <c r="I98" s="158"/>
      <c r="J98" s="159"/>
      <c r="K98" s="14"/>
      <c r="L98" s="156">
        <f>入力シート!C4</f>
        <v>0</v>
      </c>
      <c r="M98" s="157"/>
      <c r="N98" s="157"/>
      <c r="O98" s="157"/>
      <c r="P98" s="157"/>
      <c r="Q98" s="158" t="s">
        <v>20</v>
      </c>
      <c r="R98" s="158"/>
      <c r="S98" s="158"/>
      <c r="T98" s="158"/>
      <c r="U98" s="159"/>
    </row>
    <row r="99" spans="1:21" ht="19.5" thickBot="1">
      <c r="A99" s="146" t="s">
        <v>19</v>
      </c>
      <c r="B99" s="147"/>
      <c r="C99" s="147"/>
      <c r="D99" s="147"/>
      <c r="E99" s="147"/>
      <c r="F99" s="147"/>
      <c r="G99" s="147"/>
      <c r="H99" s="147"/>
      <c r="I99" s="147"/>
      <c r="J99" s="148"/>
      <c r="K99" s="14"/>
      <c r="L99" s="146" t="s">
        <v>19</v>
      </c>
      <c r="M99" s="147"/>
      <c r="N99" s="147"/>
      <c r="O99" s="147"/>
      <c r="P99" s="147"/>
      <c r="Q99" s="147"/>
      <c r="R99" s="147"/>
      <c r="S99" s="147"/>
      <c r="T99" s="147"/>
      <c r="U99" s="148"/>
    </row>
    <row r="100" spans="1:21" ht="10.15" customHeight="1" thickBot="1">
      <c r="A100" s="14"/>
      <c r="B100" s="14"/>
      <c r="C100" s="14"/>
      <c r="D100" s="14"/>
      <c r="E100" s="14"/>
      <c r="F100" s="14"/>
      <c r="G100" s="14"/>
      <c r="H100" s="14"/>
      <c r="I100" s="14"/>
      <c r="J100" s="14"/>
      <c r="K100" s="14"/>
      <c r="L100" s="14"/>
      <c r="M100" s="14"/>
      <c r="N100" s="14"/>
      <c r="O100" s="14"/>
      <c r="P100" s="14"/>
      <c r="Q100" s="14"/>
      <c r="R100" s="14"/>
      <c r="S100" s="14"/>
      <c r="T100" s="14"/>
      <c r="U100" s="14"/>
    </row>
    <row r="101" spans="1:21">
      <c r="A101" s="166" t="str">
        <f>入力シート!C5</f>
        <v>第13回那覇・島尻地区中学校バレーボール交流大会</v>
      </c>
      <c r="B101" s="167"/>
      <c r="C101" s="167"/>
      <c r="D101" s="167"/>
      <c r="E101" s="167"/>
      <c r="F101" s="167"/>
      <c r="G101" s="167"/>
      <c r="H101" s="167"/>
      <c r="I101" s="167"/>
      <c r="J101" s="168"/>
      <c r="K101" s="14"/>
      <c r="L101" s="166" t="str">
        <f>入力シート!C5</f>
        <v>第13回那覇・島尻地区中学校バレーボール交流大会</v>
      </c>
      <c r="M101" s="167"/>
      <c r="N101" s="167"/>
      <c r="O101" s="167"/>
      <c r="P101" s="167"/>
      <c r="Q101" s="167"/>
      <c r="R101" s="167"/>
      <c r="S101" s="167"/>
      <c r="T101" s="167"/>
      <c r="U101" s="168"/>
    </row>
    <row r="102" spans="1:21">
      <c r="A102" s="25">
        <f>入力シート!E6</f>
        <v>10</v>
      </c>
      <c r="B102" s="26" t="s">
        <v>21</v>
      </c>
      <c r="C102" s="26">
        <f>入力シート!G6</f>
        <v>8</v>
      </c>
      <c r="D102" s="26" t="s">
        <v>22</v>
      </c>
      <c r="E102" s="26" t="s">
        <v>23</v>
      </c>
      <c r="F102" s="26">
        <f>入力シート!L6</f>
        <v>9</v>
      </c>
      <c r="G102" s="26" t="s">
        <v>22</v>
      </c>
      <c r="H102" s="158" t="s">
        <v>24</v>
      </c>
      <c r="I102" s="158"/>
      <c r="J102" s="159"/>
      <c r="K102" s="14"/>
      <c r="L102" s="25">
        <f>入力シート!E6</f>
        <v>10</v>
      </c>
      <c r="M102" s="26" t="s">
        <v>21</v>
      </c>
      <c r="N102" s="26">
        <f>入力シート!G6</f>
        <v>8</v>
      </c>
      <c r="O102" s="26" t="s">
        <v>22</v>
      </c>
      <c r="P102" s="26" t="s">
        <v>23</v>
      </c>
      <c r="Q102" s="26">
        <f>入力シート!L6</f>
        <v>9</v>
      </c>
      <c r="R102" s="26" t="s">
        <v>22</v>
      </c>
      <c r="S102" s="158" t="s">
        <v>24</v>
      </c>
      <c r="T102" s="158"/>
      <c r="U102" s="159"/>
    </row>
    <row r="103" spans="1:21" ht="17.100000000000001" customHeight="1">
      <c r="A103" s="160">
        <f>入力シート!C4</f>
        <v>0</v>
      </c>
      <c r="B103" s="161"/>
      <c r="C103" s="161"/>
      <c r="D103" s="161"/>
      <c r="E103" s="161"/>
      <c r="F103" s="164" t="s">
        <v>18</v>
      </c>
      <c r="G103" s="164"/>
      <c r="H103" s="164"/>
      <c r="I103" s="164"/>
      <c r="J103" s="165"/>
      <c r="K103" s="14"/>
      <c r="L103" s="160">
        <f>入力シート!C4</f>
        <v>0</v>
      </c>
      <c r="M103" s="161"/>
      <c r="N103" s="161"/>
      <c r="O103" s="161"/>
      <c r="P103" s="161"/>
      <c r="Q103" s="164" t="s">
        <v>18</v>
      </c>
      <c r="R103" s="164"/>
      <c r="S103" s="164"/>
      <c r="T103" s="164"/>
      <c r="U103" s="165"/>
    </row>
    <row r="104" spans="1:21" ht="17.100000000000001" customHeight="1">
      <c r="A104" s="162"/>
      <c r="B104" s="163"/>
      <c r="C104" s="163"/>
      <c r="D104" s="163"/>
      <c r="E104" s="163"/>
      <c r="F104" s="164"/>
      <c r="G104" s="164"/>
      <c r="H104" s="164"/>
      <c r="I104" s="164"/>
      <c r="J104" s="165"/>
      <c r="K104" s="14"/>
      <c r="L104" s="162"/>
      <c r="M104" s="163"/>
      <c r="N104" s="163"/>
      <c r="O104" s="163"/>
      <c r="P104" s="163"/>
      <c r="Q104" s="164"/>
      <c r="R104" s="164"/>
      <c r="S104" s="164"/>
      <c r="T104" s="164"/>
      <c r="U104" s="165"/>
    </row>
    <row r="105" spans="1:21" ht="26.25" customHeight="1">
      <c r="A105" s="169" t="s">
        <v>44</v>
      </c>
      <c r="B105" s="170"/>
      <c r="C105" s="170"/>
      <c r="D105" s="170"/>
      <c r="E105" s="170"/>
      <c r="F105" s="170"/>
      <c r="G105" s="170"/>
      <c r="H105" s="170"/>
      <c r="I105" s="170"/>
      <c r="J105" s="171"/>
      <c r="K105" s="14"/>
      <c r="L105" s="169" t="s">
        <v>44</v>
      </c>
      <c r="M105" s="170"/>
      <c r="N105" s="170"/>
      <c r="O105" s="170"/>
      <c r="P105" s="170"/>
      <c r="Q105" s="170"/>
      <c r="R105" s="170"/>
      <c r="S105" s="170"/>
      <c r="T105" s="170"/>
      <c r="U105" s="171"/>
    </row>
    <row r="106" spans="1:21">
      <c r="A106" s="153">
        <f>入力シート!V13</f>
        <v>0</v>
      </c>
      <c r="B106" s="154"/>
      <c r="C106" s="154"/>
      <c r="D106" s="154"/>
      <c r="E106" s="154"/>
      <c r="F106" s="154"/>
      <c r="G106" s="154"/>
      <c r="H106" s="154"/>
      <c r="I106" s="154"/>
      <c r="J106" s="155"/>
      <c r="K106" s="14"/>
      <c r="L106" s="153">
        <f>入力シート!V14</f>
        <v>0</v>
      </c>
      <c r="M106" s="154"/>
      <c r="N106" s="154"/>
      <c r="O106" s="154"/>
      <c r="P106" s="154"/>
      <c r="Q106" s="154"/>
      <c r="R106" s="154"/>
      <c r="S106" s="154"/>
      <c r="T106" s="154"/>
      <c r="U106" s="155"/>
    </row>
    <row r="107" spans="1:21">
      <c r="A107" s="153"/>
      <c r="B107" s="154"/>
      <c r="C107" s="154"/>
      <c r="D107" s="154"/>
      <c r="E107" s="154"/>
      <c r="F107" s="154"/>
      <c r="G107" s="154"/>
      <c r="H107" s="154"/>
      <c r="I107" s="154"/>
      <c r="J107" s="155"/>
      <c r="K107" s="14"/>
      <c r="L107" s="153"/>
      <c r="M107" s="154"/>
      <c r="N107" s="154"/>
      <c r="O107" s="154"/>
      <c r="P107" s="154"/>
      <c r="Q107" s="154"/>
      <c r="R107" s="154"/>
      <c r="S107" s="154"/>
      <c r="T107" s="154"/>
      <c r="U107" s="155"/>
    </row>
    <row r="108" spans="1:21">
      <c r="A108" s="156">
        <f>入力シート!C4</f>
        <v>0</v>
      </c>
      <c r="B108" s="157"/>
      <c r="C108" s="157"/>
      <c r="D108" s="157"/>
      <c r="E108" s="157"/>
      <c r="F108" s="158" t="s">
        <v>20</v>
      </c>
      <c r="G108" s="158"/>
      <c r="H108" s="158"/>
      <c r="I108" s="158"/>
      <c r="J108" s="159"/>
      <c r="K108" s="14"/>
      <c r="L108" s="156">
        <f>入力シート!C4</f>
        <v>0</v>
      </c>
      <c r="M108" s="157"/>
      <c r="N108" s="157"/>
      <c r="O108" s="157"/>
      <c r="P108" s="157"/>
      <c r="Q108" s="158" t="s">
        <v>20</v>
      </c>
      <c r="R108" s="158"/>
      <c r="S108" s="158"/>
      <c r="T108" s="158"/>
      <c r="U108" s="159"/>
    </row>
    <row r="109" spans="1:21" ht="19.5" thickBot="1">
      <c r="A109" s="146" t="s">
        <v>19</v>
      </c>
      <c r="B109" s="147"/>
      <c r="C109" s="147"/>
      <c r="D109" s="147"/>
      <c r="E109" s="147"/>
      <c r="F109" s="147"/>
      <c r="G109" s="147"/>
      <c r="H109" s="147"/>
      <c r="I109" s="147"/>
      <c r="J109" s="148"/>
      <c r="K109" s="14"/>
      <c r="L109" s="146" t="s">
        <v>19</v>
      </c>
      <c r="M109" s="147"/>
      <c r="N109" s="147"/>
      <c r="O109" s="147"/>
      <c r="P109" s="147"/>
      <c r="Q109" s="147"/>
      <c r="R109" s="147"/>
      <c r="S109" s="147"/>
      <c r="T109" s="147"/>
      <c r="U109" s="148"/>
    </row>
    <row r="110" spans="1:21" ht="10.15" customHeight="1" thickBot="1">
      <c r="A110" s="14"/>
      <c r="B110" s="14"/>
      <c r="C110" s="14"/>
      <c r="D110" s="14"/>
      <c r="E110" s="14"/>
      <c r="F110" s="14"/>
      <c r="G110" s="14"/>
      <c r="H110" s="14"/>
      <c r="I110" s="14"/>
      <c r="J110" s="14"/>
      <c r="K110" s="14"/>
      <c r="L110" s="14"/>
      <c r="M110" s="14"/>
      <c r="N110" s="14"/>
      <c r="O110" s="14"/>
      <c r="P110" s="14"/>
      <c r="Q110" s="14"/>
      <c r="R110" s="14"/>
      <c r="S110" s="14"/>
      <c r="T110" s="14"/>
      <c r="U110" s="14"/>
    </row>
    <row r="111" spans="1:21">
      <c r="A111" s="166" t="str">
        <f>入力シート!C5</f>
        <v>第13回那覇・島尻地区中学校バレーボール交流大会</v>
      </c>
      <c r="B111" s="167"/>
      <c r="C111" s="167"/>
      <c r="D111" s="167"/>
      <c r="E111" s="167"/>
      <c r="F111" s="167"/>
      <c r="G111" s="167"/>
      <c r="H111" s="167"/>
      <c r="I111" s="167"/>
      <c r="J111" s="168"/>
      <c r="K111" s="14"/>
      <c r="L111" s="166" t="str">
        <f>入力シート!C5</f>
        <v>第13回那覇・島尻地区中学校バレーボール交流大会</v>
      </c>
      <c r="M111" s="167"/>
      <c r="N111" s="167"/>
      <c r="O111" s="167"/>
      <c r="P111" s="167"/>
      <c r="Q111" s="167"/>
      <c r="R111" s="167"/>
      <c r="S111" s="167"/>
      <c r="T111" s="167"/>
      <c r="U111" s="168"/>
    </row>
    <row r="112" spans="1:21">
      <c r="A112" s="25">
        <f>入力シート!E6</f>
        <v>10</v>
      </c>
      <c r="B112" s="26" t="s">
        <v>21</v>
      </c>
      <c r="C112" s="26">
        <f>入力シート!G6</f>
        <v>8</v>
      </c>
      <c r="D112" s="26" t="s">
        <v>22</v>
      </c>
      <c r="E112" s="26" t="s">
        <v>23</v>
      </c>
      <c r="F112" s="26">
        <f>入力シート!L6</f>
        <v>9</v>
      </c>
      <c r="G112" s="26" t="s">
        <v>22</v>
      </c>
      <c r="H112" s="158" t="s">
        <v>24</v>
      </c>
      <c r="I112" s="158"/>
      <c r="J112" s="159"/>
      <c r="K112" s="14"/>
      <c r="L112" s="25">
        <f>入力シート!E6</f>
        <v>10</v>
      </c>
      <c r="M112" s="26" t="s">
        <v>21</v>
      </c>
      <c r="N112" s="26">
        <f>入力シート!G6</f>
        <v>8</v>
      </c>
      <c r="O112" s="26" t="s">
        <v>22</v>
      </c>
      <c r="P112" s="26" t="s">
        <v>23</v>
      </c>
      <c r="Q112" s="26">
        <f>入力シート!L6</f>
        <v>9</v>
      </c>
      <c r="R112" s="26" t="s">
        <v>22</v>
      </c>
      <c r="S112" s="158" t="s">
        <v>24</v>
      </c>
      <c r="T112" s="158"/>
      <c r="U112" s="159"/>
    </row>
    <row r="113" spans="1:21" ht="17.100000000000001" customHeight="1">
      <c r="A113" s="160">
        <f>入力シート!C4</f>
        <v>0</v>
      </c>
      <c r="B113" s="161"/>
      <c r="C113" s="161"/>
      <c r="D113" s="161"/>
      <c r="E113" s="161"/>
      <c r="F113" s="164" t="s">
        <v>18</v>
      </c>
      <c r="G113" s="164"/>
      <c r="H113" s="164"/>
      <c r="I113" s="164"/>
      <c r="J113" s="165"/>
      <c r="K113" s="14"/>
      <c r="L113" s="160">
        <f>入力シート!C4</f>
        <v>0</v>
      </c>
      <c r="M113" s="161"/>
      <c r="N113" s="161"/>
      <c r="O113" s="161"/>
      <c r="P113" s="161"/>
      <c r="Q113" s="164" t="s">
        <v>18</v>
      </c>
      <c r="R113" s="164"/>
      <c r="S113" s="164"/>
      <c r="T113" s="164"/>
      <c r="U113" s="165"/>
    </row>
    <row r="114" spans="1:21" ht="17.100000000000001" customHeight="1">
      <c r="A114" s="162"/>
      <c r="B114" s="163"/>
      <c r="C114" s="163"/>
      <c r="D114" s="163"/>
      <c r="E114" s="163"/>
      <c r="F114" s="164"/>
      <c r="G114" s="164"/>
      <c r="H114" s="164"/>
      <c r="I114" s="164"/>
      <c r="J114" s="165"/>
      <c r="K114" s="14"/>
      <c r="L114" s="162"/>
      <c r="M114" s="163"/>
      <c r="N114" s="163"/>
      <c r="O114" s="163"/>
      <c r="P114" s="163"/>
      <c r="Q114" s="164"/>
      <c r="R114" s="164"/>
      <c r="S114" s="164"/>
      <c r="T114" s="164"/>
      <c r="U114" s="165"/>
    </row>
    <row r="115" spans="1:21" ht="26.25" customHeight="1">
      <c r="A115" s="169" t="s">
        <v>43</v>
      </c>
      <c r="B115" s="170"/>
      <c r="C115" s="170"/>
      <c r="D115" s="170"/>
      <c r="E115" s="170"/>
      <c r="F115" s="170"/>
      <c r="G115" s="170"/>
      <c r="H115" s="170"/>
      <c r="I115" s="170"/>
      <c r="J115" s="171"/>
      <c r="K115" s="14"/>
      <c r="L115" s="169" t="s">
        <v>45</v>
      </c>
      <c r="M115" s="170"/>
      <c r="N115" s="170"/>
      <c r="O115" s="170"/>
      <c r="P115" s="170"/>
      <c r="Q115" s="170"/>
      <c r="R115" s="170"/>
      <c r="S115" s="170"/>
      <c r="T115" s="170"/>
      <c r="U115" s="171"/>
    </row>
    <row r="116" spans="1:21">
      <c r="A116" s="153">
        <f>入力シート!C14</f>
        <v>0</v>
      </c>
      <c r="B116" s="154"/>
      <c r="C116" s="154"/>
      <c r="D116" s="154"/>
      <c r="E116" s="154"/>
      <c r="F116" s="154"/>
      <c r="G116" s="154"/>
      <c r="H116" s="154"/>
      <c r="I116" s="154"/>
      <c r="J116" s="155"/>
      <c r="K116" s="14"/>
      <c r="L116" s="153"/>
      <c r="M116" s="154"/>
      <c r="N116" s="154"/>
      <c r="O116" s="154"/>
      <c r="P116" s="154"/>
      <c r="Q116" s="154"/>
      <c r="R116" s="154"/>
      <c r="S116" s="154"/>
      <c r="T116" s="154"/>
      <c r="U116" s="155"/>
    </row>
    <row r="117" spans="1:21">
      <c r="A117" s="153"/>
      <c r="B117" s="154"/>
      <c r="C117" s="154"/>
      <c r="D117" s="154"/>
      <c r="E117" s="154"/>
      <c r="F117" s="154"/>
      <c r="G117" s="154"/>
      <c r="H117" s="154"/>
      <c r="I117" s="154"/>
      <c r="J117" s="155"/>
      <c r="K117" s="14"/>
      <c r="L117" s="153"/>
      <c r="M117" s="154"/>
      <c r="N117" s="154"/>
      <c r="O117" s="154"/>
      <c r="P117" s="154"/>
      <c r="Q117" s="154"/>
      <c r="R117" s="154"/>
      <c r="S117" s="154"/>
      <c r="T117" s="154"/>
      <c r="U117" s="155"/>
    </row>
    <row r="118" spans="1:21">
      <c r="A118" s="156">
        <f>入力シート!C4</f>
        <v>0</v>
      </c>
      <c r="B118" s="157"/>
      <c r="C118" s="157"/>
      <c r="D118" s="157"/>
      <c r="E118" s="157"/>
      <c r="F118" s="158" t="s">
        <v>20</v>
      </c>
      <c r="G118" s="158"/>
      <c r="H118" s="158"/>
      <c r="I118" s="158"/>
      <c r="J118" s="159"/>
      <c r="K118" s="14"/>
      <c r="L118" s="156">
        <f>入力シート!C4</f>
        <v>0</v>
      </c>
      <c r="M118" s="157"/>
      <c r="N118" s="157"/>
      <c r="O118" s="157"/>
      <c r="P118" s="157"/>
      <c r="Q118" s="158" t="s">
        <v>20</v>
      </c>
      <c r="R118" s="158"/>
      <c r="S118" s="158"/>
      <c r="T118" s="158"/>
      <c r="U118" s="159"/>
    </row>
    <row r="119" spans="1:21" ht="19.5" thickBot="1">
      <c r="A119" s="146" t="s">
        <v>19</v>
      </c>
      <c r="B119" s="147"/>
      <c r="C119" s="147"/>
      <c r="D119" s="147"/>
      <c r="E119" s="147"/>
      <c r="F119" s="147"/>
      <c r="G119" s="147"/>
      <c r="H119" s="147"/>
      <c r="I119" s="147"/>
      <c r="J119" s="148"/>
      <c r="K119" s="14"/>
      <c r="L119" s="146" t="s">
        <v>19</v>
      </c>
      <c r="M119" s="147"/>
      <c r="N119" s="147"/>
      <c r="O119" s="147"/>
      <c r="P119" s="147"/>
      <c r="Q119" s="147"/>
      <c r="R119" s="147"/>
      <c r="S119" s="147"/>
      <c r="T119" s="147"/>
      <c r="U119" s="148"/>
    </row>
    <row r="120" spans="1:21" ht="10.5" customHeight="1"/>
  </sheetData>
  <mergeCells count="216">
    <mergeCell ref="A1:J1"/>
    <mergeCell ref="L1:U1"/>
    <mergeCell ref="H2:J2"/>
    <mergeCell ref="S2:U2"/>
    <mergeCell ref="A3:E4"/>
    <mergeCell ref="F3:J4"/>
    <mergeCell ref="L3:P4"/>
    <mergeCell ref="Q3:U4"/>
    <mergeCell ref="A8:E8"/>
    <mergeCell ref="F8:J8"/>
    <mergeCell ref="L8:P8"/>
    <mergeCell ref="Q8:U8"/>
    <mergeCell ref="A9:J9"/>
    <mergeCell ref="L9:U9"/>
    <mergeCell ref="A6:J7"/>
    <mergeCell ref="L6:U7"/>
    <mergeCell ref="A5:J5"/>
    <mergeCell ref="L5:U5"/>
    <mergeCell ref="A16:J17"/>
    <mergeCell ref="L16:U17"/>
    <mergeCell ref="A15:J15"/>
    <mergeCell ref="L15:U15"/>
    <mergeCell ref="A11:J11"/>
    <mergeCell ref="L11:U11"/>
    <mergeCell ref="H12:J12"/>
    <mergeCell ref="S12:U12"/>
    <mergeCell ref="A13:E14"/>
    <mergeCell ref="F13:J14"/>
    <mergeCell ref="L13:P14"/>
    <mergeCell ref="Q13:U14"/>
    <mergeCell ref="A21:J21"/>
    <mergeCell ref="L21:U21"/>
    <mergeCell ref="H22:J22"/>
    <mergeCell ref="S22:U22"/>
    <mergeCell ref="A23:E24"/>
    <mergeCell ref="F23:J24"/>
    <mergeCell ref="L23:P24"/>
    <mergeCell ref="Q23:U24"/>
    <mergeCell ref="A18:E18"/>
    <mergeCell ref="F18:J18"/>
    <mergeCell ref="L18:P18"/>
    <mergeCell ref="Q18:U18"/>
    <mergeCell ref="A19:J19"/>
    <mergeCell ref="L19:U19"/>
    <mergeCell ref="A28:E28"/>
    <mergeCell ref="F28:J28"/>
    <mergeCell ref="L28:P28"/>
    <mergeCell ref="Q28:U28"/>
    <mergeCell ref="A29:J29"/>
    <mergeCell ref="L29:U29"/>
    <mergeCell ref="A26:J27"/>
    <mergeCell ref="L26:U27"/>
    <mergeCell ref="A25:J25"/>
    <mergeCell ref="L25:U25"/>
    <mergeCell ref="A36:J37"/>
    <mergeCell ref="L36:U37"/>
    <mergeCell ref="A35:J35"/>
    <mergeCell ref="L35:U35"/>
    <mergeCell ref="A31:J31"/>
    <mergeCell ref="L31:U31"/>
    <mergeCell ref="H32:J32"/>
    <mergeCell ref="S32:U32"/>
    <mergeCell ref="A33:E34"/>
    <mergeCell ref="F33:J34"/>
    <mergeCell ref="L33:P34"/>
    <mergeCell ref="Q33:U34"/>
    <mergeCell ref="A41:J41"/>
    <mergeCell ref="L41:U41"/>
    <mergeCell ref="H42:J42"/>
    <mergeCell ref="S42:U42"/>
    <mergeCell ref="A43:E44"/>
    <mergeCell ref="F43:J44"/>
    <mergeCell ref="L43:P44"/>
    <mergeCell ref="Q43:U44"/>
    <mergeCell ref="A38:E38"/>
    <mergeCell ref="F38:J38"/>
    <mergeCell ref="L38:P38"/>
    <mergeCell ref="Q38:U38"/>
    <mergeCell ref="A39:J39"/>
    <mergeCell ref="L39:U39"/>
    <mergeCell ref="A48:E48"/>
    <mergeCell ref="F48:J48"/>
    <mergeCell ref="L48:P48"/>
    <mergeCell ref="Q48:U48"/>
    <mergeCell ref="A49:J49"/>
    <mergeCell ref="L49:U49"/>
    <mergeCell ref="A46:J47"/>
    <mergeCell ref="L46:U47"/>
    <mergeCell ref="A45:J45"/>
    <mergeCell ref="L45:U45"/>
    <mergeCell ref="A56:J57"/>
    <mergeCell ref="L56:U57"/>
    <mergeCell ref="A55:J55"/>
    <mergeCell ref="L55:U55"/>
    <mergeCell ref="A51:J51"/>
    <mergeCell ref="L51:U51"/>
    <mergeCell ref="H52:J52"/>
    <mergeCell ref="S52:U52"/>
    <mergeCell ref="A53:E54"/>
    <mergeCell ref="F53:J54"/>
    <mergeCell ref="L53:P54"/>
    <mergeCell ref="Q53:U54"/>
    <mergeCell ref="A61:J61"/>
    <mergeCell ref="L61:U61"/>
    <mergeCell ref="H62:J62"/>
    <mergeCell ref="S62:U62"/>
    <mergeCell ref="A63:E64"/>
    <mergeCell ref="F63:J64"/>
    <mergeCell ref="L63:P64"/>
    <mergeCell ref="Q63:U64"/>
    <mergeCell ref="A58:E58"/>
    <mergeCell ref="F58:J58"/>
    <mergeCell ref="L58:P58"/>
    <mergeCell ref="Q58:U58"/>
    <mergeCell ref="A59:J59"/>
    <mergeCell ref="L59:U59"/>
    <mergeCell ref="A68:E68"/>
    <mergeCell ref="F68:J68"/>
    <mergeCell ref="L68:P68"/>
    <mergeCell ref="Q68:U68"/>
    <mergeCell ref="A69:J69"/>
    <mergeCell ref="L69:U69"/>
    <mergeCell ref="A66:J67"/>
    <mergeCell ref="L66:U67"/>
    <mergeCell ref="A65:J65"/>
    <mergeCell ref="L65:U65"/>
    <mergeCell ref="A75:J75"/>
    <mergeCell ref="L75:U75"/>
    <mergeCell ref="A81:J81"/>
    <mergeCell ref="L81:U81"/>
    <mergeCell ref="H82:J82"/>
    <mergeCell ref="S82:U82"/>
    <mergeCell ref="A83:E84"/>
    <mergeCell ref="F83:J84"/>
    <mergeCell ref="L83:P84"/>
    <mergeCell ref="Q83:U84"/>
    <mergeCell ref="A79:J79"/>
    <mergeCell ref="L79:U79"/>
    <mergeCell ref="A76:J77"/>
    <mergeCell ref="L76:U77"/>
    <mergeCell ref="A78:E78"/>
    <mergeCell ref="F78:J78"/>
    <mergeCell ref="L78:P78"/>
    <mergeCell ref="Q78:U78"/>
    <mergeCell ref="A88:E88"/>
    <mergeCell ref="F88:J88"/>
    <mergeCell ref="L88:P88"/>
    <mergeCell ref="Q88:U88"/>
    <mergeCell ref="A89:J89"/>
    <mergeCell ref="L89:U89"/>
    <mergeCell ref="A86:J87"/>
    <mergeCell ref="L86:U87"/>
    <mergeCell ref="A85:J85"/>
    <mergeCell ref="L85:U85"/>
    <mergeCell ref="A96:J97"/>
    <mergeCell ref="L96:U97"/>
    <mergeCell ref="A95:J95"/>
    <mergeCell ref="L95:U95"/>
    <mergeCell ref="A91:J91"/>
    <mergeCell ref="L91:U91"/>
    <mergeCell ref="H92:J92"/>
    <mergeCell ref="S92:U92"/>
    <mergeCell ref="A93:E94"/>
    <mergeCell ref="F93:J94"/>
    <mergeCell ref="L93:P94"/>
    <mergeCell ref="Q93:U94"/>
    <mergeCell ref="A103:E104"/>
    <mergeCell ref="F103:J104"/>
    <mergeCell ref="L103:P104"/>
    <mergeCell ref="Q103:U104"/>
    <mergeCell ref="A98:E98"/>
    <mergeCell ref="F98:J98"/>
    <mergeCell ref="L98:P98"/>
    <mergeCell ref="Q98:U98"/>
    <mergeCell ref="A99:J99"/>
    <mergeCell ref="L99:U99"/>
    <mergeCell ref="A101:J101"/>
    <mergeCell ref="L101:U101"/>
    <mergeCell ref="H102:J102"/>
    <mergeCell ref="S102:U102"/>
    <mergeCell ref="A71:J71"/>
    <mergeCell ref="L71:U71"/>
    <mergeCell ref="H72:J72"/>
    <mergeCell ref="S72:U72"/>
    <mergeCell ref="A73:E74"/>
    <mergeCell ref="F73:J74"/>
    <mergeCell ref="L73:P74"/>
    <mergeCell ref="Q73:U74"/>
    <mergeCell ref="A116:J117"/>
    <mergeCell ref="L116:U117"/>
    <mergeCell ref="A113:E114"/>
    <mergeCell ref="F113:J114"/>
    <mergeCell ref="L113:P114"/>
    <mergeCell ref="Q113:U114"/>
    <mergeCell ref="A115:J115"/>
    <mergeCell ref="L115:U115"/>
    <mergeCell ref="A109:J109"/>
    <mergeCell ref="L109:U109"/>
    <mergeCell ref="A111:J111"/>
    <mergeCell ref="L111:U111"/>
    <mergeCell ref="H112:J112"/>
    <mergeCell ref="S112:U112"/>
    <mergeCell ref="A105:J105"/>
    <mergeCell ref="L105:U105"/>
    <mergeCell ref="A119:J119"/>
    <mergeCell ref="L119:U119"/>
    <mergeCell ref="A118:E118"/>
    <mergeCell ref="F118:J118"/>
    <mergeCell ref="L118:P118"/>
    <mergeCell ref="Q118:U118"/>
    <mergeCell ref="A106:J107"/>
    <mergeCell ref="L106:U107"/>
    <mergeCell ref="A108:E108"/>
    <mergeCell ref="F108:J108"/>
    <mergeCell ref="L108:P108"/>
    <mergeCell ref="Q108:U108"/>
  </mergeCells>
  <phoneticPr fontId="1"/>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J84"/>
  <sheetViews>
    <sheetView view="pageBreakPreview" zoomScale="60" zoomScaleNormal="100" workbookViewId="0">
      <selection activeCell="O80" sqref="O80"/>
    </sheetView>
  </sheetViews>
  <sheetFormatPr defaultRowHeight="18.75"/>
  <cols>
    <col min="1" max="22" width="8" customWidth="1"/>
  </cols>
  <sheetData>
    <row r="1" spans="1:10" ht="25.5" customHeight="1">
      <c r="A1" s="195"/>
      <c r="B1" s="196"/>
      <c r="C1" s="196"/>
      <c r="D1" s="196"/>
      <c r="E1" s="196"/>
      <c r="F1" s="196"/>
      <c r="G1" s="196"/>
      <c r="H1" s="196"/>
      <c r="I1" s="196"/>
      <c r="J1" s="197"/>
    </row>
    <row r="2" spans="1:10" ht="18" customHeight="1">
      <c r="A2" s="198"/>
      <c r="B2" s="82"/>
      <c r="C2" s="82"/>
      <c r="D2" s="82"/>
      <c r="E2" s="82"/>
      <c r="F2" s="82"/>
      <c r="G2" s="82"/>
      <c r="H2" s="82"/>
      <c r="I2" s="82"/>
      <c r="J2" s="199"/>
    </row>
    <row r="3" spans="1:10" ht="83.25">
      <c r="A3" s="180" t="s">
        <v>6</v>
      </c>
      <c r="B3" s="181"/>
      <c r="C3" s="181"/>
      <c r="D3" s="181"/>
      <c r="E3" s="181"/>
      <c r="F3" s="181"/>
      <c r="G3" s="181"/>
      <c r="H3" s="181"/>
      <c r="I3" s="181"/>
      <c r="J3" s="182"/>
    </row>
    <row r="4" spans="1:10" ht="42">
      <c r="A4" s="183" t="s">
        <v>3</v>
      </c>
      <c r="B4" s="184"/>
      <c r="C4" s="184"/>
      <c r="D4" s="184"/>
      <c r="E4" s="184"/>
      <c r="F4" s="184"/>
      <c r="G4" s="184"/>
      <c r="H4" s="184"/>
      <c r="I4" s="184"/>
      <c r="J4" s="185"/>
    </row>
    <row r="5" spans="1:10" ht="16.5" customHeight="1">
      <c r="A5" s="186"/>
      <c r="B5" s="187"/>
      <c r="C5" s="187"/>
      <c r="D5" s="187"/>
      <c r="E5" s="187"/>
      <c r="F5" s="187"/>
      <c r="G5" s="187"/>
      <c r="H5" s="187"/>
      <c r="I5" s="187"/>
      <c r="J5" s="188"/>
    </row>
    <row r="6" spans="1:10" ht="42">
      <c r="A6" s="189" t="str">
        <f>入力シート!$C$5</f>
        <v>第13回那覇・島尻地区中学校バレーボール交流大会</v>
      </c>
      <c r="B6" s="190"/>
      <c r="C6" s="190"/>
      <c r="D6" s="190"/>
      <c r="E6" s="190"/>
      <c r="F6" s="190"/>
      <c r="G6" s="190"/>
      <c r="H6" s="190"/>
      <c r="I6" s="190"/>
      <c r="J6" s="191"/>
    </row>
    <row r="7" spans="1:10" ht="42">
      <c r="A7" s="8"/>
      <c r="B7" s="192">
        <f>入力シート!$C$4</f>
        <v>0</v>
      </c>
      <c r="C7" s="192"/>
      <c r="D7" s="192"/>
      <c r="E7" s="192"/>
      <c r="F7" s="192"/>
      <c r="G7" s="193" t="s">
        <v>5</v>
      </c>
      <c r="H7" s="193"/>
      <c r="I7" s="193"/>
      <c r="J7" s="194"/>
    </row>
    <row r="8" spans="1:10" ht="33">
      <c r="A8" s="21" t="s">
        <v>15</v>
      </c>
      <c r="B8" s="20" t="str">
        <f>入力シート!$D$6&amp;"年"</f>
        <v>4年</v>
      </c>
      <c r="C8" s="20">
        <f>入力シート!$E$6</f>
        <v>10</v>
      </c>
      <c r="D8" s="20" t="s">
        <v>21</v>
      </c>
      <c r="E8" s="20">
        <f>入力シート!$G$6</f>
        <v>8</v>
      </c>
      <c r="F8" s="20" t="s">
        <v>36</v>
      </c>
      <c r="G8" s="20">
        <f>入力シート!$L$6</f>
        <v>9</v>
      </c>
      <c r="H8" s="20" t="s">
        <v>22</v>
      </c>
      <c r="I8" s="178" t="s">
        <v>37</v>
      </c>
      <c r="J8" s="179"/>
    </row>
    <row r="9" spans="1:10" ht="25.5">
      <c r="A9" s="7"/>
      <c r="B9" s="172">
        <f>入力シート!$C$4</f>
        <v>0</v>
      </c>
      <c r="C9" s="172"/>
      <c r="D9" s="172"/>
      <c r="E9" s="172"/>
      <c r="F9" s="172"/>
      <c r="G9" s="173" t="s">
        <v>4</v>
      </c>
      <c r="H9" s="173"/>
      <c r="I9" s="173"/>
      <c r="J9" s="174"/>
    </row>
    <row r="10" spans="1:10" ht="26.25" thickBot="1">
      <c r="A10" s="175" t="s">
        <v>141</v>
      </c>
      <c r="B10" s="176"/>
      <c r="C10" s="176"/>
      <c r="D10" s="176"/>
      <c r="E10" s="176"/>
      <c r="F10" s="176"/>
      <c r="G10" s="176"/>
      <c r="H10" s="176"/>
      <c r="I10" s="176"/>
      <c r="J10" s="177"/>
    </row>
    <row r="11" spans="1:10" ht="26.25" thickBot="1">
      <c r="A11" s="6"/>
    </row>
    <row r="12" spans="1:10" ht="25.5">
      <c r="A12" s="195"/>
      <c r="B12" s="196"/>
      <c r="C12" s="196"/>
      <c r="D12" s="196"/>
      <c r="E12" s="196"/>
      <c r="F12" s="196"/>
      <c r="G12" s="196"/>
      <c r="H12" s="196"/>
      <c r="I12" s="196"/>
      <c r="J12" s="197"/>
    </row>
    <row r="13" spans="1:10" ht="18" customHeight="1">
      <c r="A13" s="198"/>
      <c r="B13" s="82"/>
      <c r="C13" s="82"/>
      <c r="D13" s="82"/>
      <c r="E13" s="82"/>
      <c r="F13" s="82"/>
      <c r="G13" s="82"/>
      <c r="H13" s="82"/>
      <c r="I13" s="82"/>
      <c r="J13" s="199"/>
    </row>
    <row r="14" spans="1:10" ht="83.25">
      <c r="A14" s="180" t="s">
        <v>7</v>
      </c>
      <c r="B14" s="181"/>
      <c r="C14" s="181"/>
      <c r="D14" s="181"/>
      <c r="E14" s="181"/>
      <c r="F14" s="181"/>
      <c r="G14" s="181"/>
      <c r="H14" s="181"/>
      <c r="I14" s="181"/>
      <c r="J14" s="182"/>
    </row>
    <row r="15" spans="1:10" ht="42">
      <c r="A15" s="183" t="s">
        <v>3</v>
      </c>
      <c r="B15" s="184"/>
      <c r="C15" s="184"/>
      <c r="D15" s="184"/>
      <c r="E15" s="184"/>
      <c r="F15" s="184"/>
      <c r="G15" s="184"/>
      <c r="H15" s="184"/>
      <c r="I15" s="184"/>
      <c r="J15" s="185"/>
    </row>
    <row r="16" spans="1:10" ht="18" customHeight="1">
      <c r="A16" s="186"/>
      <c r="B16" s="187"/>
      <c r="C16" s="187"/>
      <c r="D16" s="187"/>
      <c r="E16" s="187"/>
      <c r="F16" s="187"/>
      <c r="G16" s="187"/>
      <c r="H16" s="187"/>
      <c r="I16" s="187"/>
      <c r="J16" s="188"/>
    </row>
    <row r="17" spans="1:10" ht="42">
      <c r="A17" s="189" t="str">
        <f>入力シート!$C$5</f>
        <v>第13回那覇・島尻地区中学校バレーボール交流大会</v>
      </c>
      <c r="B17" s="190"/>
      <c r="C17" s="190"/>
      <c r="D17" s="190"/>
      <c r="E17" s="190"/>
      <c r="F17" s="190"/>
      <c r="G17" s="190"/>
      <c r="H17" s="190"/>
      <c r="I17" s="190"/>
      <c r="J17" s="191"/>
    </row>
    <row r="18" spans="1:10" ht="42">
      <c r="A18" s="8"/>
      <c r="B18" s="192">
        <f>入力シート!$C$4</f>
        <v>0</v>
      </c>
      <c r="C18" s="192"/>
      <c r="D18" s="192"/>
      <c r="E18" s="192"/>
      <c r="F18" s="192"/>
      <c r="G18" s="193" t="s">
        <v>5</v>
      </c>
      <c r="H18" s="193"/>
      <c r="I18" s="193"/>
      <c r="J18" s="194"/>
    </row>
    <row r="19" spans="1:10" ht="33">
      <c r="A19" s="21" t="s">
        <v>15</v>
      </c>
      <c r="B19" s="20" t="str">
        <f>入力シート!$D$6&amp;"年"</f>
        <v>4年</v>
      </c>
      <c r="C19" s="20">
        <f>入力シート!$E$6</f>
        <v>10</v>
      </c>
      <c r="D19" s="20" t="s">
        <v>16</v>
      </c>
      <c r="E19" s="20">
        <f>入力シート!$G$6</f>
        <v>8</v>
      </c>
      <c r="F19" s="20" t="s">
        <v>36</v>
      </c>
      <c r="G19" s="20">
        <f>入力シート!$L$6</f>
        <v>9</v>
      </c>
      <c r="H19" s="20" t="s">
        <v>22</v>
      </c>
      <c r="I19" s="178" t="s">
        <v>37</v>
      </c>
      <c r="J19" s="179"/>
    </row>
    <row r="20" spans="1:10" ht="25.5">
      <c r="A20" s="7"/>
      <c r="B20" s="172">
        <f>入力シート!$C$4</f>
        <v>0</v>
      </c>
      <c r="C20" s="172"/>
      <c r="D20" s="172"/>
      <c r="E20" s="172"/>
      <c r="F20" s="172"/>
      <c r="G20" s="173" t="s">
        <v>4</v>
      </c>
      <c r="H20" s="173"/>
      <c r="I20" s="173"/>
      <c r="J20" s="174"/>
    </row>
    <row r="21" spans="1:10" ht="26.25" thickBot="1">
      <c r="A21" s="175" t="s">
        <v>141</v>
      </c>
      <c r="B21" s="176"/>
      <c r="C21" s="176"/>
      <c r="D21" s="176"/>
      <c r="E21" s="176"/>
      <c r="F21" s="176"/>
      <c r="G21" s="176"/>
      <c r="H21" s="176"/>
      <c r="I21" s="176"/>
      <c r="J21" s="177"/>
    </row>
    <row r="22" spans="1:10" ht="25.5">
      <c r="A22" s="195"/>
      <c r="B22" s="196"/>
      <c r="C22" s="196"/>
      <c r="D22" s="196"/>
      <c r="E22" s="196"/>
      <c r="F22" s="196"/>
      <c r="G22" s="196"/>
      <c r="H22" s="196"/>
      <c r="I22" s="196"/>
      <c r="J22" s="197"/>
    </row>
    <row r="23" spans="1:10">
      <c r="A23" s="198"/>
      <c r="B23" s="82"/>
      <c r="C23" s="82"/>
      <c r="D23" s="82"/>
      <c r="E23" s="82"/>
      <c r="F23" s="82"/>
      <c r="G23" s="82"/>
      <c r="H23" s="82"/>
      <c r="I23" s="82"/>
      <c r="J23" s="199"/>
    </row>
    <row r="24" spans="1:10" ht="83.25">
      <c r="A24" s="180" t="s">
        <v>131</v>
      </c>
      <c r="B24" s="181"/>
      <c r="C24" s="181"/>
      <c r="D24" s="181"/>
      <c r="E24" s="181"/>
      <c r="F24" s="181"/>
      <c r="G24" s="181"/>
      <c r="H24" s="181"/>
      <c r="I24" s="181"/>
      <c r="J24" s="182"/>
    </row>
    <row r="25" spans="1:10" ht="42">
      <c r="A25" s="183" t="s">
        <v>3</v>
      </c>
      <c r="B25" s="184"/>
      <c r="C25" s="184"/>
      <c r="D25" s="184"/>
      <c r="E25" s="184"/>
      <c r="F25" s="184"/>
      <c r="G25" s="184"/>
      <c r="H25" s="184"/>
      <c r="I25" s="184"/>
      <c r="J25" s="185"/>
    </row>
    <row r="26" spans="1:10" ht="18" customHeight="1">
      <c r="A26" s="186"/>
      <c r="B26" s="187"/>
      <c r="C26" s="187"/>
      <c r="D26" s="187"/>
      <c r="E26" s="187"/>
      <c r="F26" s="187"/>
      <c r="G26" s="187"/>
      <c r="H26" s="187"/>
      <c r="I26" s="187"/>
      <c r="J26" s="188"/>
    </row>
    <row r="27" spans="1:10" ht="42">
      <c r="A27" s="189" t="str">
        <f>入力シート!$C$5</f>
        <v>第13回那覇・島尻地区中学校バレーボール交流大会</v>
      </c>
      <c r="B27" s="190"/>
      <c r="C27" s="190"/>
      <c r="D27" s="190"/>
      <c r="E27" s="190"/>
      <c r="F27" s="190"/>
      <c r="G27" s="190"/>
      <c r="H27" s="190"/>
      <c r="I27" s="190"/>
      <c r="J27" s="191"/>
    </row>
    <row r="28" spans="1:10" ht="42">
      <c r="A28" s="8"/>
      <c r="B28" s="192">
        <f>入力シート!$C$4</f>
        <v>0</v>
      </c>
      <c r="C28" s="192"/>
      <c r="D28" s="192"/>
      <c r="E28" s="192"/>
      <c r="F28" s="192"/>
      <c r="G28" s="193" t="s">
        <v>5</v>
      </c>
      <c r="H28" s="193"/>
      <c r="I28" s="193"/>
      <c r="J28" s="194"/>
    </row>
    <row r="29" spans="1:10" ht="33">
      <c r="A29" s="21" t="s">
        <v>15</v>
      </c>
      <c r="B29" s="20" t="str">
        <f>入力シート!$D$6&amp;"年"</f>
        <v>4年</v>
      </c>
      <c r="C29" s="20">
        <f>入力シート!$E$6</f>
        <v>10</v>
      </c>
      <c r="D29" s="20" t="s">
        <v>16</v>
      </c>
      <c r="E29" s="20">
        <f>入力シート!$G$6</f>
        <v>8</v>
      </c>
      <c r="F29" s="20" t="s">
        <v>36</v>
      </c>
      <c r="G29" s="20">
        <f>入力シート!$L$6</f>
        <v>9</v>
      </c>
      <c r="H29" s="20" t="s">
        <v>22</v>
      </c>
      <c r="I29" s="178" t="s">
        <v>37</v>
      </c>
      <c r="J29" s="179"/>
    </row>
    <row r="30" spans="1:10" ht="25.5">
      <c r="A30" s="7"/>
      <c r="B30" s="172">
        <f>入力シート!$C$4</f>
        <v>0</v>
      </c>
      <c r="C30" s="172"/>
      <c r="D30" s="172"/>
      <c r="E30" s="172"/>
      <c r="F30" s="172"/>
      <c r="G30" s="173" t="s">
        <v>4</v>
      </c>
      <c r="H30" s="173"/>
      <c r="I30" s="173"/>
      <c r="J30" s="174"/>
    </row>
    <row r="31" spans="1:10" ht="26.25" thickBot="1">
      <c r="A31" s="175" t="s">
        <v>141</v>
      </c>
      <c r="B31" s="176"/>
      <c r="C31" s="176"/>
      <c r="D31" s="176"/>
      <c r="E31" s="176"/>
      <c r="F31" s="176"/>
      <c r="G31" s="176"/>
      <c r="H31" s="176"/>
      <c r="I31" s="176"/>
      <c r="J31" s="177"/>
    </row>
    <row r="32" spans="1:10" ht="26.25" thickBot="1">
      <c r="A32" s="6"/>
    </row>
    <row r="33" spans="1:10" ht="25.5">
      <c r="A33" s="195"/>
      <c r="B33" s="196"/>
      <c r="C33" s="196"/>
      <c r="D33" s="196"/>
      <c r="E33" s="196"/>
      <c r="F33" s="196"/>
      <c r="G33" s="196"/>
      <c r="H33" s="196"/>
      <c r="I33" s="196"/>
      <c r="J33" s="197"/>
    </row>
    <row r="34" spans="1:10">
      <c r="A34" s="198"/>
      <c r="B34" s="82"/>
      <c r="C34" s="82"/>
      <c r="D34" s="82"/>
      <c r="E34" s="82"/>
      <c r="F34" s="82"/>
      <c r="G34" s="82"/>
      <c r="H34" s="82"/>
      <c r="I34" s="82"/>
      <c r="J34" s="199"/>
    </row>
    <row r="35" spans="1:10" ht="83.25">
      <c r="A35" s="180" t="s">
        <v>132</v>
      </c>
      <c r="B35" s="181"/>
      <c r="C35" s="181"/>
      <c r="D35" s="181"/>
      <c r="E35" s="181"/>
      <c r="F35" s="181"/>
      <c r="G35" s="181"/>
      <c r="H35" s="181"/>
      <c r="I35" s="181"/>
      <c r="J35" s="182"/>
    </row>
    <row r="36" spans="1:10" ht="42">
      <c r="A36" s="183" t="s">
        <v>3</v>
      </c>
      <c r="B36" s="184"/>
      <c r="C36" s="184"/>
      <c r="D36" s="184"/>
      <c r="E36" s="184"/>
      <c r="F36" s="184"/>
      <c r="G36" s="184"/>
      <c r="H36" s="184"/>
      <c r="I36" s="184"/>
      <c r="J36" s="185"/>
    </row>
    <row r="37" spans="1:10" ht="18" customHeight="1">
      <c r="A37" s="186"/>
      <c r="B37" s="187"/>
      <c r="C37" s="187"/>
      <c r="D37" s="187"/>
      <c r="E37" s="187"/>
      <c r="F37" s="187"/>
      <c r="G37" s="187"/>
      <c r="H37" s="187"/>
      <c r="I37" s="187"/>
      <c r="J37" s="188"/>
    </row>
    <row r="38" spans="1:10" ht="42">
      <c r="A38" s="189" t="str">
        <f>入力シート!$C$5</f>
        <v>第13回那覇・島尻地区中学校バレーボール交流大会</v>
      </c>
      <c r="B38" s="190"/>
      <c r="C38" s="190"/>
      <c r="D38" s="190"/>
      <c r="E38" s="190"/>
      <c r="F38" s="190"/>
      <c r="G38" s="190"/>
      <c r="H38" s="190"/>
      <c r="I38" s="190"/>
      <c r="J38" s="191"/>
    </row>
    <row r="39" spans="1:10" ht="42">
      <c r="A39" s="8"/>
      <c r="B39" s="192">
        <f>入力シート!$C$4</f>
        <v>0</v>
      </c>
      <c r="C39" s="192"/>
      <c r="D39" s="192"/>
      <c r="E39" s="192"/>
      <c r="F39" s="192"/>
      <c r="G39" s="193" t="s">
        <v>5</v>
      </c>
      <c r="H39" s="193"/>
      <c r="I39" s="193"/>
      <c r="J39" s="194"/>
    </row>
    <row r="40" spans="1:10" ht="33">
      <c r="A40" s="21" t="s">
        <v>15</v>
      </c>
      <c r="B40" s="20" t="str">
        <f>入力シート!$D$6&amp;"年"</f>
        <v>4年</v>
      </c>
      <c r="C40" s="20">
        <f>入力シート!$E$6</f>
        <v>10</v>
      </c>
      <c r="D40" s="20" t="s">
        <v>16</v>
      </c>
      <c r="E40" s="20">
        <f>入力シート!$G$6</f>
        <v>8</v>
      </c>
      <c r="F40" s="20" t="s">
        <v>36</v>
      </c>
      <c r="G40" s="20">
        <f>入力シート!$L$6</f>
        <v>9</v>
      </c>
      <c r="H40" s="20" t="s">
        <v>22</v>
      </c>
      <c r="I40" s="178" t="s">
        <v>37</v>
      </c>
      <c r="J40" s="179"/>
    </row>
    <row r="41" spans="1:10" ht="25.5">
      <c r="A41" s="7"/>
      <c r="B41" s="172">
        <f>入力シート!$C$4</f>
        <v>0</v>
      </c>
      <c r="C41" s="172"/>
      <c r="D41" s="172"/>
      <c r="E41" s="172"/>
      <c r="F41" s="172"/>
      <c r="G41" s="173" t="s">
        <v>4</v>
      </c>
      <c r="H41" s="173"/>
      <c r="I41" s="173"/>
      <c r="J41" s="174"/>
    </row>
    <row r="42" spans="1:10" ht="26.25" thickBot="1">
      <c r="A42" s="175" t="s">
        <v>141</v>
      </c>
      <c r="B42" s="176"/>
      <c r="C42" s="176"/>
      <c r="D42" s="176"/>
      <c r="E42" s="176"/>
      <c r="F42" s="176"/>
      <c r="G42" s="176"/>
      <c r="H42" s="176"/>
      <c r="I42" s="176"/>
      <c r="J42" s="177"/>
    </row>
    <row r="43" spans="1:10" ht="25.5">
      <c r="A43" s="195"/>
      <c r="B43" s="196"/>
      <c r="C43" s="196"/>
      <c r="D43" s="196"/>
      <c r="E43" s="196"/>
      <c r="F43" s="196"/>
      <c r="G43" s="196"/>
      <c r="H43" s="196"/>
      <c r="I43" s="196"/>
      <c r="J43" s="197"/>
    </row>
    <row r="44" spans="1:10">
      <c r="A44" s="198"/>
      <c r="B44" s="82"/>
      <c r="C44" s="82"/>
      <c r="D44" s="82"/>
      <c r="E44" s="82"/>
      <c r="F44" s="82"/>
      <c r="G44" s="82"/>
      <c r="H44" s="82"/>
      <c r="I44" s="82"/>
      <c r="J44" s="199"/>
    </row>
    <row r="45" spans="1:10" ht="83.25">
      <c r="A45" s="180" t="s">
        <v>133</v>
      </c>
      <c r="B45" s="181"/>
      <c r="C45" s="181"/>
      <c r="D45" s="181"/>
      <c r="E45" s="181"/>
      <c r="F45" s="181"/>
      <c r="G45" s="181"/>
      <c r="H45" s="181"/>
      <c r="I45" s="181"/>
      <c r="J45" s="182"/>
    </row>
    <row r="46" spans="1:10" ht="42">
      <c r="A46" s="183" t="s">
        <v>3</v>
      </c>
      <c r="B46" s="184"/>
      <c r="C46" s="184"/>
      <c r="D46" s="184"/>
      <c r="E46" s="184"/>
      <c r="F46" s="184"/>
      <c r="G46" s="184"/>
      <c r="H46" s="184"/>
      <c r="I46" s="184"/>
      <c r="J46" s="185"/>
    </row>
    <row r="47" spans="1:10" ht="18" customHeight="1">
      <c r="A47" s="186"/>
      <c r="B47" s="187"/>
      <c r="C47" s="187"/>
      <c r="D47" s="187"/>
      <c r="E47" s="187"/>
      <c r="F47" s="187"/>
      <c r="G47" s="187"/>
      <c r="H47" s="187"/>
      <c r="I47" s="187"/>
      <c r="J47" s="188"/>
    </row>
    <row r="48" spans="1:10" ht="42">
      <c r="A48" s="189" t="str">
        <f>入力シート!$C$5</f>
        <v>第13回那覇・島尻地区中学校バレーボール交流大会</v>
      </c>
      <c r="B48" s="190"/>
      <c r="C48" s="190"/>
      <c r="D48" s="190"/>
      <c r="E48" s="190"/>
      <c r="F48" s="190"/>
      <c r="G48" s="190"/>
      <c r="H48" s="190"/>
      <c r="I48" s="190"/>
      <c r="J48" s="191"/>
    </row>
    <row r="49" spans="1:10" ht="42">
      <c r="A49" s="8"/>
      <c r="B49" s="192">
        <f>入力シート!$C$4</f>
        <v>0</v>
      </c>
      <c r="C49" s="192"/>
      <c r="D49" s="192"/>
      <c r="E49" s="192"/>
      <c r="F49" s="192"/>
      <c r="G49" s="193" t="s">
        <v>5</v>
      </c>
      <c r="H49" s="193"/>
      <c r="I49" s="193"/>
      <c r="J49" s="194"/>
    </row>
    <row r="50" spans="1:10" ht="33">
      <c r="A50" s="21" t="s">
        <v>15</v>
      </c>
      <c r="B50" s="20" t="str">
        <f>入力シート!$D$6&amp;"年"</f>
        <v>4年</v>
      </c>
      <c r="C50" s="20">
        <f>入力シート!$E$6</f>
        <v>10</v>
      </c>
      <c r="D50" s="20" t="s">
        <v>16</v>
      </c>
      <c r="E50" s="20">
        <f>入力シート!$G$6</f>
        <v>8</v>
      </c>
      <c r="F50" s="20" t="s">
        <v>36</v>
      </c>
      <c r="G50" s="20">
        <f>入力シート!$L$6</f>
        <v>9</v>
      </c>
      <c r="H50" s="20" t="s">
        <v>22</v>
      </c>
      <c r="I50" s="178" t="s">
        <v>37</v>
      </c>
      <c r="J50" s="179"/>
    </row>
    <row r="51" spans="1:10" ht="25.5">
      <c r="A51" s="7"/>
      <c r="B51" s="172">
        <f>入力シート!$C$4</f>
        <v>0</v>
      </c>
      <c r="C51" s="172"/>
      <c r="D51" s="172"/>
      <c r="E51" s="172"/>
      <c r="F51" s="172"/>
      <c r="G51" s="173" t="s">
        <v>4</v>
      </c>
      <c r="H51" s="173"/>
      <c r="I51" s="173"/>
      <c r="J51" s="174"/>
    </row>
    <row r="52" spans="1:10" ht="26.25" thickBot="1">
      <c r="A52" s="175" t="s">
        <v>141</v>
      </c>
      <c r="B52" s="176"/>
      <c r="C52" s="176"/>
      <c r="D52" s="176"/>
      <c r="E52" s="176"/>
      <c r="F52" s="176"/>
      <c r="G52" s="176"/>
      <c r="H52" s="176"/>
      <c r="I52" s="176"/>
      <c r="J52" s="177"/>
    </row>
    <row r="53" spans="1:10" ht="26.25" thickBot="1">
      <c r="A53" s="6"/>
    </row>
    <row r="54" spans="1:10" ht="25.5">
      <c r="A54" s="195"/>
      <c r="B54" s="196"/>
      <c r="C54" s="196"/>
      <c r="D54" s="196"/>
      <c r="E54" s="196"/>
      <c r="F54" s="196"/>
      <c r="G54" s="196"/>
      <c r="H54" s="196"/>
      <c r="I54" s="196"/>
      <c r="J54" s="197"/>
    </row>
    <row r="55" spans="1:10">
      <c r="A55" s="198"/>
      <c r="B55" s="82"/>
      <c r="C55" s="82"/>
      <c r="D55" s="82"/>
      <c r="E55" s="82"/>
      <c r="F55" s="82"/>
      <c r="G55" s="82"/>
      <c r="H55" s="82"/>
      <c r="I55" s="82"/>
      <c r="J55" s="199"/>
    </row>
    <row r="56" spans="1:10" ht="83.25">
      <c r="A56" s="180" t="s">
        <v>138</v>
      </c>
      <c r="B56" s="181"/>
      <c r="C56" s="181"/>
      <c r="D56" s="181"/>
      <c r="E56" s="181"/>
      <c r="F56" s="181"/>
      <c r="G56" s="181"/>
      <c r="H56" s="181"/>
      <c r="I56" s="181"/>
      <c r="J56" s="182"/>
    </row>
    <row r="57" spans="1:10" ht="42">
      <c r="A57" s="183" t="s">
        <v>3</v>
      </c>
      <c r="B57" s="184"/>
      <c r="C57" s="184"/>
      <c r="D57" s="184"/>
      <c r="E57" s="184"/>
      <c r="F57" s="184"/>
      <c r="G57" s="184"/>
      <c r="H57" s="184"/>
      <c r="I57" s="184"/>
      <c r="J57" s="185"/>
    </row>
    <row r="58" spans="1:10" ht="18" customHeight="1">
      <c r="A58" s="186"/>
      <c r="B58" s="187"/>
      <c r="C58" s="187"/>
      <c r="D58" s="187"/>
      <c r="E58" s="187"/>
      <c r="F58" s="187"/>
      <c r="G58" s="187"/>
      <c r="H58" s="187"/>
      <c r="I58" s="187"/>
      <c r="J58" s="188"/>
    </row>
    <row r="59" spans="1:10" ht="42">
      <c r="A59" s="189" t="str">
        <f>入力シート!$C$5</f>
        <v>第13回那覇・島尻地区中学校バレーボール交流大会</v>
      </c>
      <c r="B59" s="190"/>
      <c r="C59" s="190"/>
      <c r="D59" s="190"/>
      <c r="E59" s="190"/>
      <c r="F59" s="190"/>
      <c r="G59" s="190"/>
      <c r="H59" s="190"/>
      <c r="I59" s="190"/>
      <c r="J59" s="191"/>
    </row>
    <row r="60" spans="1:10" ht="42">
      <c r="A60" s="8"/>
      <c r="B60" s="192">
        <f>入力シート!$C$4</f>
        <v>0</v>
      </c>
      <c r="C60" s="192"/>
      <c r="D60" s="192"/>
      <c r="E60" s="192"/>
      <c r="F60" s="192"/>
      <c r="G60" s="193" t="s">
        <v>5</v>
      </c>
      <c r="H60" s="193"/>
      <c r="I60" s="193"/>
      <c r="J60" s="194"/>
    </row>
    <row r="61" spans="1:10" ht="33">
      <c r="A61" s="21" t="s">
        <v>15</v>
      </c>
      <c r="B61" s="20" t="str">
        <f>入力シート!$D$6&amp;"年"</f>
        <v>4年</v>
      </c>
      <c r="C61" s="20">
        <f>入力シート!$E$6</f>
        <v>10</v>
      </c>
      <c r="D61" s="20" t="s">
        <v>16</v>
      </c>
      <c r="E61" s="20">
        <f>入力シート!$G$6</f>
        <v>8</v>
      </c>
      <c r="F61" s="20" t="s">
        <v>36</v>
      </c>
      <c r="G61" s="20">
        <f>入力シート!$L$6</f>
        <v>9</v>
      </c>
      <c r="H61" s="20" t="s">
        <v>22</v>
      </c>
      <c r="I61" s="178" t="s">
        <v>37</v>
      </c>
      <c r="J61" s="179"/>
    </row>
    <row r="62" spans="1:10" ht="25.5">
      <c r="A62" s="7"/>
      <c r="B62" s="172">
        <f>入力シート!$C$4</f>
        <v>0</v>
      </c>
      <c r="C62" s="172"/>
      <c r="D62" s="172"/>
      <c r="E62" s="172"/>
      <c r="F62" s="172"/>
      <c r="G62" s="173" t="s">
        <v>4</v>
      </c>
      <c r="H62" s="173"/>
      <c r="I62" s="173"/>
      <c r="J62" s="174"/>
    </row>
    <row r="63" spans="1:10" ht="26.25" thickBot="1">
      <c r="A63" s="175" t="s">
        <v>141</v>
      </c>
      <c r="B63" s="176"/>
      <c r="C63" s="176"/>
      <c r="D63" s="176"/>
      <c r="E63" s="176"/>
      <c r="F63" s="176"/>
      <c r="G63" s="176"/>
      <c r="H63" s="176"/>
      <c r="I63" s="176"/>
      <c r="J63" s="177"/>
    </row>
    <row r="64" spans="1:10" ht="25.5">
      <c r="A64" s="195"/>
      <c r="B64" s="196"/>
      <c r="C64" s="196"/>
      <c r="D64" s="196"/>
      <c r="E64" s="196"/>
      <c r="F64" s="196"/>
      <c r="G64" s="196"/>
      <c r="H64" s="196"/>
      <c r="I64" s="196"/>
      <c r="J64" s="197"/>
    </row>
    <row r="65" spans="1:10">
      <c r="A65" s="198"/>
      <c r="B65" s="82"/>
      <c r="C65" s="82"/>
      <c r="D65" s="82"/>
      <c r="E65" s="82"/>
      <c r="F65" s="82"/>
      <c r="G65" s="82"/>
      <c r="H65" s="82"/>
      <c r="I65" s="82"/>
      <c r="J65" s="199"/>
    </row>
    <row r="66" spans="1:10" ht="83.25">
      <c r="A66" s="180" t="s">
        <v>139</v>
      </c>
      <c r="B66" s="181"/>
      <c r="C66" s="181"/>
      <c r="D66" s="181"/>
      <c r="E66" s="181"/>
      <c r="F66" s="181"/>
      <c r="G66" s="181"/>
      <c r="H66" s="181"/>
      <c r="I66" s="181"/>
      <c r="J66" s="182"/>
    </row>
    <row r="67" spans="1:10" ht="42">
      <c r="A67" s="183" t="s">
        <v>3</v>
      </c>
      <c r="B67" s="184"/>
      <c r="C67" s="184"/>
      <c r="D67" s="184"/>
      <c r="E67" s="184"/>
      <c r="F67" s="184"/>
      <c r="G67" s="184"/>
      <c r="H67" s="184"/>
      <c r="I67" s="184"/>
      <c r="J67" s="185"/>
    </row>
    <row r="68" spans="1:10" ht="18" customHeight="1">
      <c r="A68" s="186"/>
      <c r="B68" s="187"/>
      <c r="C68" s="187"/>
      <c r="D68" s="187"/>
      <c r="E68" s="187"/>
      <c r="F68" s="187"/>
      <c r="G68" s="187"/>
      <c r="H68" s="187"/>
      <c r="I68" s="187"/>
      <c r="J68" s="188"/>
    </row>
    <row r="69" spans="1:10" ht="42">
      <c r="A69" s="189" t="str">
        <f>入力シート!$C$5</f>
        <v>第13回那覇・島尻地区中学校バレーボール交流大会</v>
      </c>
      <c r="B69" s="190"/>
      <c r="C69" s="190"/>
      <c r="D69" s="190"/>
      <c r="E69" s="190"/>
      <c r="F69" s="190"/>
      <c r="G69" s="190"/>
      <c r="H69" s="190"/>
      <c r="I69" s="190"/>
      <c r="J69" s="191"/>
    </row>
    <row r="70" spans="1:10" ht="42">
      <c r="A70" s="8"/>
      <c r="B70" s="192">
        <f>入力シート!$C$4</f>
        <v>0</v>
      </c>
      <c r="C70" s="192"/>
      <c r="D70" s="192"/>
      <c r="E70" s="192"/>
      <c r="F70" s="192"/>
      <c r="G70" s="193" t="s">
        <v>5</v>
      </c>
      <c r="H70" s="193"/>
      <c r="I70" s="193"/>
      <c r="J70" s="194"/>
    </row>
    <row r="71" spans="1:10" ht="33">
      <c r="A71" s="21" t="s">
        <v>15</v>
      </c>
      <c r="B71" s="20" t="str">
        <f>入力シート!$D$6&amp;"年"</f>
        <v>4年</v>
      </c>
      <c r="C71" s="20">
        <f>入力シート!$E$6</f>
        <v>10</v>
      </c>
      <c r="D71" s="20" t="s">
        <v>16</v>
      </c>
      <c r="E71" s="20">
        <f>入力シート!$G$6</f>
        <v>8</v>
      </c>
      <c r="F71" s="20" t="s">
        <v>36</v>
      </c>
      <c r="G71" s="20">
        <f>入力シート!$L$6</f>
        <v>9</v>
      </c>
      <c r="H71" s="20" t="s">
        <v>22</v>
      </c>
      <c r="I71" s="178" t="s">
        <v>37</v>
      </c>
      <c r="J71" s="179"/>
    </row>
    <row r="72" spans="1:10" ht="25.5">
      <c r="A72" s="7"/>
      <c r="B72" s="172">
        <f>入力シート!$C$4</f>
        <v>0</v>
      </c>
      <c r="C72" s="172"/>
      <c r="D72" s="172"/>
      <c r="E72" s="172"/>
      <c r="F72" s="172"/>
      <c r="G72" s="173" t="s">
        <v>4</v>
      </c>
      <c r="H72" s="173"/>
      <c r="I72" s="173"/>
      <c r="J72" s="174"/>
    </row>
    <row r="73" spans="1:10" ht="26.25" thickBot="1">
      <c r="A73" s="175" t="s">
        <v>141</v>
      </c>
      <c r="B73" s="176"/>
      <c r="C73" s="176"/>
      <c r="D73" s="176"/>
      <c r="E73" s="176"/>
      <c r="F73" s="176"/>
      <c r="G73" s="176"/>
      <c r="H73" s="176"/>
      <c r="I73" s="176"/>
      <c r="J73" s="177"/>
    </row>
    <row r="74" spans="1:10" ht="26.25" thickBot="1">
      <c r="A74" s="6"/>
    </row>
    <row r="75" spans="1:10" ht="25.5">
      <c r="A75" s="195"/>
      <c r="B75" s="196"/>
      <c r="C75" s="196"/>
      <c r="D75" s="196"/>
      <c r="E75" s="196"/>
      <c r="F75" s="196"/>
      <c r="G75" s="196"/>
      <c r="H75" s="196"/>
      <c r="I75" s="196"/>
      <c r="J75" s="197"/>
    </row>
    <row r="76" spans="1:10">
      <c r="A76" s="198"/>
      <c r="B76" s="82"/>
      <c r="C76" s="82"/>
      <c r="D76" s="82"/>
      <c r="E76" s="82"/>
      <c r="F76" s="82"/>
      <c r="G76" s="82"/>
      <c r="H76" s="82"/>
      <c r="I76" s="82"/>
      <c r="J76" s="199"/>
    </row>
    <row r="77" spans="1:10" ht="83.25">
      <c r="A77" s="180" t="s">
        <v>140</v>
      </c>
      <c r="B77" s="181"/>
      <c r="C77" s="181"/>
      <c r="D77" s="181"/>
      <c r="E77" s="181"/>
      <c r="F77" s="181"/>
      <c r="G77" s="181"/>
      <c r="H77" s="181"/>
      <c r="I77" s="181"/>
      <c r="J77" s="182"/>
    </row>
    <row r="78" spans="1:10" ht="42">
      <c r="A78" s="183" t="s">
        <v>3</v>
      </c>
      <c r="B78" s="184"/>
      <c r="C78" s="184"/>
      <c r="D78" s="184"/>
      <c r="E78" s="184"/>
      <c r="F78" s="184"/>
      <c r="G78" s="184"/>
      <c r="H78" s="184"/>
      <c r="I78" s="184"/>
      <c r="J78" s="185"/>
    </row>
    <row r="79" spans="1:10" ht="18" customHeight="1">
      <c r="A79" s="186"/>
      <c r="B79" s="187"/>
      <c r="C79" s="187"/>
      <c r="D79" s="187"/>
      <c r="E79" s="187"/>
      <c r="F79" s="187"/>
      <c r="G79" s="187"/>
      <c r="H79" s="187"/>
      <c r="I79" s="187"/>
      <c r="J79" s="188"/>
    </row>
    <row r="80" spans="1:10" ht="42">
      <c r="A80" s="189" t="str">
        <f>入力シート!$C$5</f>
        <v>第13回那覇・島尻地区中学校バレーボール交流大会</v>
      </c>
      <c r="B80" s="190"/>
      <c r="C80" s="190"/>
      <c r="D80" s="190"/>
      <c r="E80" s="190"/>
      <c r="F80" s="190"/>
      <c r="G80" s="190"/>
      <c r="H80" s="190"/>
      <c r="I80" s="190"/>
      <c r="J80" s="191"/>
    </row>
    <row r="81" spans="1:10" ht="42">
      <c r="A81" s="8"/>
      <c r="B81" s="192">
        <f>入力シート!$C$4</f>
        <v>0</v>
      </c>
      <c r="C81" s="192"/>
      <c r="D81" s="192"/>
      <c r="E81" s="192"/>
      <c r="F81" s="192"/>
      <c r="G81" s="193" t="s">
        <v>5</v>
      </c>
      <c r="H81" s="193"/>
      <c r="I81" s="193"/>
      <c r="J81" s="194"/>
    </row>
    <row r="82" spans="1:10" ht="33">
      <c r="A82" s="21" t="s">
        <v>15</v>
      </c>
      <c r="B82" s="20" t="str">
        <f>入力シート!$D$6&amp;"年"</f>
        <v>4年</v>
      </c>
      <c r="C82" s="20">
        <f>入力シート!$E$6</f>
        <v>10</v>
      </c>
      <c r="D82" s="20" t="s">
        <v>16</v>
      </c>
      <c r="E82" s="20">
        <f>入力シート!$G$6</f>
        <v>8</v>
      </c>
      <c r="F82" s="20" t="s">
        <v>36</v>
      </c>
      <c r="G82" s="20">
        <f>入力シート!$L$6</f>
        <v>9</v>
      </c>
      <c r="H82" s="20" t="s">
        <v>22</v>
      </c>
      <c r="I82" s="178" t="s">
        <v>37</v>
      </c>
      <c r="J82" s="179"/>
    </row>
    <row r="83" spans="1:10" ht="25.5">
      <c r="A83" s="7"/>
      <c r="B83" s="172">
        <f>入力シート!$C$4</f>
        <v>0</v>
      </c>
      <c r="C83" s="172"/>
      <c r="D83" s="172"/>
      <c r="E83" s="172"/>
      <c r="F83" s="172"/>
      <c r="G83" s="173" t="s">
        <v>4</v>
      </c>
      <c r="H83" s="173"/>
      <c r="I83" s="173"/>
      <c r="J83" s="174"/>
    </row>
    <row r="84" spans="1:10" ht="26.25" thickBot="1">
      <c r="A84" s="175" t="s">
        <v>141</v>
      </c>
      <c r="B84" s="176"/>
      <c r="C84" s="176"/>
      <c r="D84" s="176"/>
      <c r="E84" s="176"/>
      <c r="F84" s="176"/>
      <c r="G84" s="176"/>
      <c r="H84" s="176"/>
      <c r="I84" s="176"/>
      <c r="J84" s="177"/>
    </row>
  </sheetData>
  <mergeCells count="96">
    <mergeCell ref="A80:J80"/>
    <mergeCell ref="I82:J82"/>
    <mergeCell ref="B83:F83"/>
    <mergeCell ref="G83:J83"/>
    <mergeCell ref="A84:J84"/>
    <mergeCell ref="B81:F81"/>
    <mergeCell ref="G81:J81"/>
    <mergeCell ref="A59:J59"/>
    <mergeCell ref="B60:F60"/>
    <mergeCell ref="G60:J60"/>
    <mergeCell ref="I61:J61"/>
    <mergeCell ref="B62:F62"/>
    <mergeCell ref="G62:J62"/>
    <mergeCell ref="A69:J69"/>
    <mergeCell ref="B70:F70"/>
    <mergeCell ref="G70:J70"/>
    <mergeCell ref="I71:J71"/>
    <mergeCell ref="B72:F72"/>
    <mergeCell ref="G72:J72"/>
    <mergeCell ref="A75:J75"/>
    <mergeCell ref="A76:J76"/>
    <mergeCell ref="A77:J77"/>
    <mergeCell ref="A78:J78"/>
    <mergeCell ref="A79:J79"/>
    <mergeCell ref="A73:J73"/>
    <mergeCell ref="A67:J67"/>
    <mergeCell ref="A68:J68"/>
    <mergeCell ref="A63:J63"/>
    <mergeCell ref="A64:J64"/>
    <mergeCell ref="A65:J65"/>
    <mergeCell ref="A66:J66"/>
    <mergeCell ref="A58:J58"/>
    <mergeCell ref="A54:J54"/>
    <mergeCell ref="A55:J55"/>
    <mergeCell ref="A56:J56"/>
    <mergeCell ref="A57:J57"/>
    <mergeCell ref="I50:J50"/>
    <mergeCell ref="B51:F51"/>
    <mergeCell ref="G51:J51"/>
    <mergeCell ref="A52:J52"/>
    <mergeCell ref="A45:J45"/>
    <mergeCell ref="A46:J46"/>
    <mergeCell ref="A47:J47"/>
    <mergeCell ref="A48:J48"/>
    <mergeCell ref="B49:F49"/>
    <mergeCell ref="G49:J49"/>
    <mergeCell ref="B41:F41"/>
    <mergeCell ref="G41:J41"/>
    <mergeCell ref="A42:J42"/>
    <mergeCell ref="A43:J43"/>
    <mergeCell ref="A44:J44"/>
    <mergeCell ref="A37:J37"/>
    <mergeCell ref="A38:J38"/>
    <mergeCell ref="B39:F39"/>
    <mergeCell ref="G39:J39"/>
    <mergeCell ref="I40:J40"/>
    <mergeCell ref="A31:J31"/>
    <mergeCell ref="A33:J33"/>
    <mergeCell ref="A34:J34"/>
    <mergeCell ref="A35:J35"/>
    <mergeCell ref="A36:J36"/>
    <mergeCell ref="A27:J27"/>
    <mergeCell ref="B28:F28"/>
    <mergeCell ref="G28:J28"/>
    <mergeCell ref="I29:J29"/>
    <mergeCell ref="B30:F30"/>
    <mergeCell ref="G30:J30"/>
    <mergeCell ref="A22:J22"/>
    <mergeCell ref="A23:J23"/>
    <mergeCell ref="A24:J24"/>
    <mergeCell ref="A25:J25"/>
    <mergeCell ref="A26:J26"/>
    <mergeCell ref="A1:J1"/>
    <mergeCell ref="A2:J2"/>
    <mergeCell ref="A3:J3"/>
    <mergeCell ref="A4:J4"/>
    <mergeCell ref="A5:J5"/>
    <mergeCell ref="B7:F7"/>
    <mergeCell ref="G7:J7"/>
    <mergeCell ref="A12:J12"/>
    <mergeCell ref="A13:J13"/>
    <mergeCell ref="A6:J6"/>
    <mergeCell ref="G9:J9"/>
    <mergeCell ref="B9:F9"/>
    <mergeCell ref="B20:F20"/>
    <mergeCell ref="G20:J20"/>
    <mergeCell ref="A21:J21"/>
    <mergeCell ref="I8:J8"/>
    <mergeCell ref="I19:J19"/>
    <mergeCell ref="A14:J14"/>
    <mergeCell ref="A15:J15"/>
    <mergeCell ref="A16:J16"/>
    <mergeCell ref="A17:J17"/>
    <mergeCell ref="B18:F18"/>
    <mergeCell ref="G18:J18"/>
    <mergeCell ref="A10:J10"/>
  </mergeCells>
  <phoneticPr fontId="1"/>
  <pageMargins left="0.7" right="0.7" top="0.75" bottom="0.75" header="0.3" footer="0.3"/>
  <pageSetup paperSize="9" scale="96" orientation="portrait" horizontalDpi="4294967293" r:id="rId1"/>
  <rowBreaks count="3" manualBreakCount="3">
    <brk id="21" max="9" man="1"/>
    <brk id="42" max="16383" man="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入力シート</vt:lpstr>
      <vt:lpstr>様式1同意書</vt:lpstr>
      <vt:lpstr>様式2生徒</vt:lpstr>
      <vt:lpstr>様式3大会運営者</vt:lpstr>
      <vt:lpstr>様式4保護者（係用）</vt:lpstr>
      <vt:lpstr>様式5報道関係者用</vt:lpstr>
      <vt:lpstr>チームスタッフID</vt:lpstr>
      <vt:lpstr>生徒用ID</vt:lpstr>
      <vt:lpstr>保護者【入場許可書】</vt:lpstr>
      <vt:lpstr>関係者（ＩＤ忘れなどの予備対応）</vt:lpstr>
      <vt:lpstr>様式1同意書!Print_Area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島尻中体連</dc:creator>
  <cp:lastModifiedBy>R4T03</cp:lastModifiedBy>
  <cp:lastPrinted>2022-09-15T08:40:24Z</cp:lastPrinted>
  <dcterms:created xsi:type="dcterms:W3CDTF">2020-07-06T06:09:38Z</dcterms:created>
  <dcterms:modified xsi:type="dcterms:W3CDTF">2022-09-15T08:42:36Z</dcterms:modified>
</cp:coreProperties>
</file>